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ICITAÇÃO\LICITACAO\JOSE\DOCUMENTOS LICITAÇÃO\TOMADAS DE PREÇOS 2023\TOMADA DE PREÇOS 006-2023 - CONSTRUÇÃO MULTIPLO USO QUEBRACHO\POR NO SITE\"/>
    </mc:Choice>
  </mc:AlternateContent>
  <xr:revisionPtr revIDLastSave="0" documentId="8_{EA13E4F2-23F6-4A46-A0BB-571E954FCACB}" xr6:coauthVersionLast="46" xr6:coauthVersionMax="46" xr10:uidLastSave="{00000000-0000-0000-0000-000000000000}"/>
  <bookViews>
    <workbookView xWindow="-120" yWindow="-120" windowWidth="20730" windowHeight="11040" xr2:uid="{B6EE8449-6FBE-499D-AB4D-3D2B9018353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<sst xmlns="http://schemas.openxmlformats.org/spreadsheetml/2006/main" count="818" uniqueCount="552">
  <si>
    <t>PREFEITURA MUNICIPAL DE ANAURILÂNDIA</t>
  </si>
  <si>
    <t>RUA FLORIANO PEIXOTO, Nº1000 - CENTRO</t>
  </si>
  <si>
    <t>FONE/FAX: (67) 3445-1110</t>
  </si>
  <si>
    <t>CEP: 79770-000</t>
  </si>
  <si>
    <t>Obra</t>
  </si>
  <si>
    <t xml:space="preserve"> </t>
  </si>
  <si>
    <t>CENTRO DE MÚLTIPLO USO DA VILA QUEBRACHO</t>
  </si>
  <si>
    <t>Data Base:</t>
  </si>
  <si>
    <t>Local</t>
  </si>
  <si>
    <t>RUA PROJETADA "C" - DISTRITO DA VILA QUEBRACHO</t>
  </si>
  <si>
    <t>BDI:</t>
  </si>
  <si>
    <t>Cliente:</t>
  </si>
  <si>
    <t>LS:</t>
  </si>
  <si>
    <t>Ass.:</t>
  </si>
  <si>
    <t>PLANILHA DE PREÇOS</t>
  </si>
  <si>
    <t>Área (m2):</t>
  </si>
  <si>
    <t>Valor:</t>
  </si>
  <si>
    <t>Ref. de Preços</t>
  </si>
  <si>
    <t>P.Unitário</t>
  </si>
  <si>
    <t>Preço Total</t>
  </si>
  <si>
    <t>item</t>
  </si>
  <si>
    <t>Unitários</t>
  </si>
  <si>
    <t>Serviços</t>
  </si>
  <si>
    <t>un</t>
  </si>
  <si>
    <t>Quant.</t>
  </si>
  <si>
    <t>Unitario</t>
  </si>
  <si>
    <t>com BDI</t>
  </si>
  <si>
    <t>01.</t>
  </si>
  <si>
    <r>
      <t>SERVIÇOS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PRELIMINARES</t>
    </r>
  </si>
  <si>
    <t>01.01</t>
  </si>
  <si>
    <t>SINAPI 98524</t>
  </si>
  <si>
    <t xml:space="preserve">LIMPEZA MANUAL DO TERRENO </t>
  </si>
  <si>
    <t>m2</t>
  </si>
  <si>
    <t>01.02</t>
  </si>
  <si>
    <t>AGESUL 101000101</t>
  </si>
  <si>
    <t>PLACA DE OBRA EM CHAPA GALVANIZADA N. 22, ADESIVADA /M2</t>
  </si>
  <si>
    <t>01.03</t>
  </si>
  <si>
    <t>SINAPI 99059</t>
  </si>
  <si>
    <t>LOCACAO CONVENCIONAL DE OBRA, ATRAVÉS DE GABARITO DE TABUAS CORRIDAS</t>
  </si>
  <si>
    <t>m</t>
  </si>
  <si>
    <t>01.04</t>
  </si>
  <si>
    <t>AGESUL 0101000210</t>
  </si>
  <si>
    <t>LOCACAO DE CONTAINER PARA DEPOSITO DE (2,30 X 6,00)M, ALT. 2,50M, SEM DIVISORIAS</t>
  </si>
  <si>
    <t>Mês</t>
  </si>
  <si>
    <t>01.05</t>
  </si>
  <si>
    <t>AGESUL 101000114</t>
  </si>
  <si>
    <t>INSTALACAO PROVISORIA DE AGUA E ESGOTO</t>
  </si>
  <si>
    <t>Un</t>
  </si>
  <si>
    <t>01.06</t>
  </si>
  <si>
    <t>AGESUL 101000118</t>
  </si>
  <si>
    <t>INSTALAÇÃO PROVISÓRIA DE LUZ E FORÇA</t>
  </si>
  <si>
    <t>02.</t>
  </si>
  <si>
    <t>INFRAESTRUTURA</t>
  </si>
  <si>
    <t>02.01</t>
  </si>
  <si>
    <t>SINAPI 101174</t>
  </si>
  <si>
    <t>ESTACA BROCA DE CONCRETO, DIÂMETRO DE 25CM, ESCAVAÇÃO MANUAL COM TRADO CONCHA, COM ARMADURA DE ARRANQUE. AF_05/2020</t>
  </si>
  <si>
    <t>02.02</t>
  </si>
  <si>
    <t>SINAPI 96523</t>
  </si>
  <si>
    <t>ESCAVAÇÃO MANUAL PARA BLOCO DE COROAMENTO, COM PREVISÃO DE FÔRMA. AF_06/2017 (BLOCOS NÍVEL -1,35M)</t>
  </si>
  <si>
    <t>m3</t>
  </si>
  <si>
    <t>02.03</t>
  </si>
  <si>
    <t>AGESUL 701000100</t>
  </si>
  <si>
    <t>APILOAMENTO DE SOLO, PARA RECEBIMENTO DE LASTRO, COM MACO DE 30 KG /M2</t>
  </si>
  <si>
    <t>02.04</t>
  </si>
  <si>
    <t>SINAPI 96995</t>
  </si>
  <si>
    <t>REATERRO DE VALA/CAVA COMPACTADA A MACO EM CAMADAS DE 20CM</t>
  </si>
  <si>
    <t>02.05</t>
  </si>
  <si>
    <t>SINAPI 94965</t>
  </si>
  <si>
    <t>CONCRETO FCK = 25MPA, TRAÇO 1:2,3:2,7</t>
  </si>
  <si>
    <t>02.06</t>
  </si>
  <si>
    <t>AGESUL 601003006</t>
  </si>
  <si>
    <t>LANCAMENTO/APLICACAO MANUAL DE CONCRETO EM FUNDACOES</t>
  </si>
  <si>
    <t>02.07</t>
  </si>
  <si>
    <t>AGESUL 401001126</t>
  </si>
  <si>
    <t>ATERRO MANUAL EM CAMADAS DE 20 CM, UMIDECIDAS E FORTEMENTE APILOADAS, COM AQUISIÇÃO DE TERRA</t>
  </si>
  <si>
    <t>03</t>
  </si>
  <si>
    <t>SUPERESTRUTURA</t>
  </si>
  <si>
    <t>03.01</t>
  </si>
  <si>
    <t xml:space="preserve">ESTRUTURA PRÉ-MOLDADA DE CONCRETO </t>
  </si>
  <si>
    <t>03.01.01</t>
  </si>
  <si>
    <t>COMPOSIÇÃO 01</t>
  </si>
  <si>
    <t>BLOCO PRÉ MOLDADO 0,60X0,60X0,20M (v=0,07m3) 38 UNIDADES</t>
  </si>
  <si>
    <t>03.01.02</t>
  </si>
  <si>
    <t>COMPOSIÇÃO 02</t>
  </si>
  <si>
    <t>PL01 COLUNAS PRÉ-MOLDADAS DE CONCRETO 0,12M X 0,25M X 5,60M (V=0,17M3) 06 UNIDADES</t>
  </si>
  <si>
    <t>03.01.03</t>
  </si>
  <si>
    <t>PL02 COLUNAS PRÉ-MOLDADAS DE CONCRETO 0,12M X 0,25M X 4,40M (V=0,27M3) 02 UNIDADES</t>
  </si>
  <si>
    <t>03.01.04</t>
  </si>
  <si>
    <t>PL03 COLUNAS PRÉ-MOLDADAS DE CONCRETO 0,15M X 0,25M X 7,13M (V=0,27M3) 09 UNIDADES</t>
  </si>
  <si>
    <t>03.01.05</t>
  </si>
  <si>
    <t>PL04 COLUNAS PRÉ-MOLDADAS DE CONCRETO 0,15M X 0,25M X 7,97M (V=0,30M3) 08 UNIDADES</t>
  </si>
  <si>
    <t>03.01.06</t>
  </si>
  <si>
    <t>COMPOSIÇÃO 03</t>
  </si>
  <si>
    <t>VG01 VIGA PRÉ-MOLDADA AÉREA 0,15M X 0,30M X 1,33M (V=0,06M3) 02 UNIDADES</t>
  </si>
  <si>
    <t>03.01.07</t>
  </si>
  <si>
    <t>VG02 VIGA PRÉ-MOLDADA AÉREA 0,12M X 0,40M X 3,90M (V=0,19M3)</t>
  </si>
  <si>
    <t>03.01.08</t>
  </si>
  <si>
    <t>VG03 VIGA PRÉ-MOLDADA AÉREA 0,12M X 0,40M X 3,93M (V=0,19M3)</t>
  </si>
  <si>
    <t>03.01.09</t>
  </si>
  <si>
    <t>VG04 VIGA PRÉ-MOLDADA AÉREA 0,12M X 0,40M X 3,67M (V=0,18M3)</t>
  </si>
  <si>
    <t>03.01.10</t>
  </si>
  <si>
    <t>VG05 VIGA PRÉ-MOLDADA AÉREA 0,12M X 0,40M X 3,22M (V=0,15M3)</t>
  </si>
  <si>
    <t>03.01.11</t>
  </si>
  <si>
    <t>COMPOSIÇÃO 04</t>
  </si>
  <si>
    <t>L01 LAJE PRÉ-MOLDADA 0,96M X 1,08M (V=0,08M3)</t>
  </si>
  <si>
    <t>03.01.12</t>
  </si>
  <si>
    <t>L02 LAJE PRÉ-MOLDADA 0,96M X 1,08M (V=0,08M3)</t>
  </si>
  <si>
    <t>03.01.13</t>
  </si>
  <si>
    <t>L03 LAJE PRÉ-MOLDADA 1,08M X 5,04MM C/VIGA INVERTIDA (V=0,54M3)</t>
  </si>
  <si>
    <t>04.</t>
  </si>
  <si>
    <t xml:space="preserve">VEDAÇÃO                      </t>
  </si>
  <si>
    <t>04.01</t>
  </si>
  <si>
    <t>COMPOSIÇÃO 05</t>
  </si>
  <si>
    <t>PAINEL ESTRUTURAL (BLOCO CERÂMICO 9X19X19) C/NERVURA DE CONCRETO ARMADO</t>
  </si>
  <si>
    <t>05.</t>
  </si>
  <si>
    <t>COBERTURA</t>
  </si>
  <si>
    <t>05.01</t>
  </si>
  <si>
    <t>AGESUL 901000138</t>
  </si>
  <si>
    <t>SINAPI - 100773 - ESTRUTURA TRELICADA DE COBERTURA, TIPO ARCO, COM LIGACOES SOLDADAS, INCLUSOS PERFIS METALICOS, CHAPAS METALICAS, MAO DE OBRA E TRANSPORTE COM GUINDASTE</t>
  </si>
  <si>
    <t>kg</t>
  </si>
  <si>
    <t>05.02</t>
  </si>
  <si>
    <t>SINAPI 94213</t>
  </si>
  <si>
    <t>TELHAMENTO COM TELHA DE AÇO/ALUMÍNIO E = 0,5 MM, COM ATÉ 2 ÁGUAS,
INCLUSO IÇAMENTO. AF_07/2019</t>
  </si>
  <si>
    <t>05.03</t>
  </si>
  <si>
    <t>SINAPI 94229</t>
  </si>
  <si>
    <t>CALHA EM CHAPA DE AÇO GALVANIZADO NÚMERO 24, DESENVOLVIMENTO DE 100 CM</t>
  </si>
  <si>
    <t>05.04</t>
  </si>
  <si>
    <t>SINAPI 94231</t>
  </si>
  <si>
    <t>RUFO EM CHAPA DE AÇO GALVANIZADO NÚMERO 24, CORTE DE 25 CM, INCLUSO TRANSPORTE</t>
  </si>
  <si>
    <t>05.05</t>
  </si>
  <si>
    <t>RUFO PINGADEIRA EM CHAPA DE AÇO GALVANIZADO NÚMERO 24, CORTE DE 25 CM, INCLUSO TRANSPORTE</t>
  </si>
  <si>
    <t>06.</t>
  </si>
  <si>
    <t>ESQUADRIAS METÁLICAS  / MADEIRA / VIDROS</t>
  </si>
  <si>
    <t>06.01</t>
  </si>
  <si>
    <t>ESQUADRIAS METÁLICAS</t>
  </si>
  <si>
    <t>06.01.01</t>
  </si>
  <si>
    <t>SINAPI 91341</t>
  </si>
  <si>
    <t>PORTA EM ALUMÍNIO DE ABRIR TIPO VENEZIANA COM GUARNIÇÃO, FIXAÇÃO COM PARAFUSOS - FORNECIMENTO E INSTALAÇÃO. AF_12/2019</t>
  </si>
  <si>
    <t>06.01.02</t>
  </si>
  <si>
    <t>SINAPI 100701</t>
  </si>
  <si>
    <t>ALÇAPÃO DE ABRIR 0,70X0,70 EM CHAPA DE FERRO TIPO LAMBRIL</t>
  </si>
  <si>
    <t>unid</t>
  </si>
  <si>
    <t>06.02</t>
  </si>
  <si>
    <t>ESQUADRIAS DE MADEIRA</t>
  </si>
  <si>
    <t>06.02.01</t>
  </si>
  <si>
    <t>AGESUL 101001008</t>
  </si>
  <si>
    <t>SINAPI - 91016 - KIT DE PORTA DE MADEIRA PARA VERNIZ, SEMI-OCA (LEVE OU MEDIA), PADRAO</t>
  </si>
  <si>
    <t>MEDIO, 90X210CM, ESPESSURA DE 3,5CM, ITENS INCLUSOS: DOBRADICAS, MONTAGEM E INSTALACAO DO BATENTE, SEM FECHADURA - FORNECIMENTO E INSTALACAO. AF_12/2019</t>
  </si>
  <si>
    <t>06.03</t>
  </si>
  <si>
    <t>VIDROS TEMPERADOS</t>
  </si>
  <si>
    <t>06.03.01</t>
  </si>
  <si>
    <t>SINAPI 102176</t>
  </si>
  <si>
    <t>INSTALAÇÃO DE VIDRO LAMINADO, E = 8 MM (4+4), ENCAIXADO EM PERFIL U. AF_01/2021_ PORTA CORRER 4F 2,00X2,70M (02 UNID)</t>
  </si>
  <si>
    <t>06.03.02</t>
  </si>
  <si>
    <t>INSTALAÇÃO DE VIDRO LAMINADO, E = 8 MM (4+4), ENCAIXADO EM PERFIL U. AF_01/2021_ PORTA CORRER 4F 2,00X2,10M (02 UNID)</t>
  </si>
  <si>
    <t>06.03.03</t>
  </si>
  <si>
    <t>INSTALAÇÃO DE VIDRO LAMINADO, E = 8 MM (4+4), ENCAIXADO EM PERFIL U. AF_01/2021_ PORTA ABRIR 4F 3,50X4,15M (01 UNID)</t>
  </si>
  <si>
    <t>06.03.04</t>
  </si>
  <si>
    <t>INSTALAÇÃO DE VIDRO LAMINADO, E = 8 MM (4+4), ENCAIXADO EM PERFIL U. AF_01/2021_JANELA CORRER 4F 3,50X3,00 (02 UNID)</t>
  </si>
  <si>
    <t>06.03.05</t>
  </si>
  <si>
    <t>INSTALAÇÃO DE VIDRO LAMINADO, E = 8 MM (4+4), ENCAIXADO EM PERFIL U. AF_01/2021_JANELA CORRER 4F 3,15X3,00 (01 UNID)</t>
  </si>
  <si>
    <t>06.03.06</t>
  </si>
  <si>
    <t>INSTALAÇÃO DE VIDRO LAMINADO, E = 8 MM (4+4), ENCAIXADO EM PERFIL U. AF_01/2021_JANELA CORRER 4F 2,50X1,00 (01 UNID)</t>
  </si>
  <si>
    <t>06.03.07</t>
  </si>
  <si>
    <t>INSTALAÇÃO DE VIDRO LAMINADO, E = 8 MM (4+4), ENCAIXADO EM PERFIL U. AF_01/2021_JANELA MAXIMOAR 2,40X0,60 (01 UNID)</t>
  </si>
  <si>
    <t>06.03.08</t>
  </si>
  <si>
    <t>INSTALAÇÃO DE VIDRO LAMINADO, E = 8 MM (4+4), ENCAIXADO EM PERFIL U. AF_01/2021_JANELA MAXIMOAR 1,300X0,60 (01 UNID)</t>
  </si>
  <si>
    <t>07.</t>
  </si>
  <si>
    <r>
      <t>REVESTIMENTOS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DE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PAREDES</t>
    </r>
  </si>
  <si>
    <t>07.01</t>
  </si>
  <si>
    <t>SINAPI 87273</t>
  </si>
  <si>
    <t>REVESTIMENTO CERÂMICO PARA PAREDES INTERNAS COM PLACAS TIPO ESMALTADA EXTRA DE DIMENSÕES 33X45CM APLICADAS EM AMBIENTES</t>
  </si>
  <si>
    <t>08.</t>
  </si>
  <si>
    <r>
      <t>REVESTIMENTO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DE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TETOS</t>
    </r>
  </si>
  <si>
    <t>08.01</t>
  </si>
  <si>
    <t>SINAPI 96114</t>
  </si>
  <si>
    <t>FORRO EM DRYWALL, PARA AMBIENTES COMERCIAIS, INCLUSIVE ESTRUTURA DE FIXAÇÃO</t>
  </si>
  <si>
    <t>08.02</t>
  </si>
  <si>
    <t>SINAPI 96123</t>
  </si>
  <si>
    <t>ACABAMENTOS PARA FORRO EM DRYWALL. (TABICA)</t>
  </si>
  <si>
    <t>09.</t>
  </si>
  <si>
    <r>
      <t>PISOS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INTERNO</t>
    </r>
  </si>
  <si>
    <t>09.01</t>
  </si>
  <si>
    <t>AGESUL 1701000100</t>
  </si>
  <si>
    <t>APILOAMENTO DE SOLO, PARA RECEBIMENTO DE LASTRO,</t>
  </si>
  <si>
    <t>09.02</t>
  </si>
  <si>
    <t>AGESUL 1701000102</t>
  </si>
  <si>
    <t>CONTRAPISO EM CONCRETO FCK=15MPa, TRACO 1:3,4:3,5 (CIMENTO, AREIA MEDIA E BRITA 1),</t>
  </si>
  <si>
    <t>09.03</t>
  </si>
  <si>
    <t>AGESUL 1701000110</t>
  </si>
  <si>
    <t>SINAPI - 87257 - REVESTIMENTO CERAMICO PARA PISO COM PLACAS TIPO ESMALTADA EXTRA DE DIMENSOES 60X60 CM APLICADA EM AMBIENTES DE AREA MAIOR QUE 10 M2. AF_06/2014</t>
  </si>
  <si>
    <t>09.04</t>
  </si>
  <si>
    <t>AGESUL 1701000111</t>
  </si>
  <si>
    <t>SINAPI - 88650 - RODAPE CERAMICO DE 7CM DE ALTURA COM PLACAS TIPO ESMALTADA EXTRA DE DIMENSOES 60X60CM. AF_06/2014</t>
  </si>
  <si>
    <t xml:space="preserve">m </t>
  </si>
  <si>
    <t>10.0</t>
  </si>
  <si>
    <t>PINTURAS</t>
  </si>
  <si>
    <t>10.01</t>
  </si>
  <si>
    <t>PINTURA EXTERNA</t>
  </si>
  <si>
    <t>10.01.01</t>
  </si>
  <si>
    <t>SINAPI 88415</t>
  </si>
  <si>
    <t xml:space="preserve">APLICAÇÃO DE FUNDO SELADOR ACRÍLICO EM PAREDES, UMA DEMÃO </t>
  </si>
  <si>
    <t>10.01.02</t>
  </si>
  <si>
    <t>SINAPI 88497</t>
  </si>
  <si>
    <t>APLICAÇÃO DE TEXTURA ACRÍLICA</t>
  </si>
  <si>
    <t>10.01.03</t>
  </si>
  <si>
    <t>SINAPI 88489</t>
  </si>
  <si>
    <t>APLICAÇÃO MANUAL DE PINTURA COM TINTA LÁTEX ACRÍLICA EM PAREDES, DUAS DEMÃOS</t>
  </si>
  <si>
    <t>10.02</t>
  </si>
  <si>
    <t>PINTURA INTERNA</t>
  </si>
  <si>
    <t>10.02.01</t>
  </si>
  <si>
    <t>APLICAÇÃO E LIXAMENTO DE MASSA LÁTEX EM PAREDES, DUAS DEMÃOS.</t>
  </si>
  <si>
    <t>10.02.02</t>
  </si>
  <si>
    <t>APLICAÇÃO MANUAL DE PINTURA COM TINTA ACRILICA EM PAREDES, DUAS</t>
  </si>
  <si>
    <t>10.02.03</t>
  </si>
  <si>
    <t>AGESUL 1901003310</t>
  </si>
  <si>
    <t>PINTURA VERNIZ POLIURETANO BRILHANTE EM MADEIRA, TRES DEMAOS</t>
  </si>
  <si>
    <t>11.</t>
  </si>
  <si>
    <t>LOUÇAS / BANCADAS / METAIS</t>
  </si>
  <si>
    <t>11.01</t>
  </si>
  <si>
    <t>AGESUL 1301002002</t>
  </si>
  <si>
    <t>SINAPI - 86932 - VASO SANITARIO SIFONADO COM CAIXA ACOPLADA LOUCA BRANCA - PADRAO MEDIO, INCLUSO ENGATE FLEXIVEL EM METAL CROMADO, 1/2 X 40CM - FORNECIMENTO E INSTALACAO. AF_01/2020 /UN</t>
  </si>
  <si>
    <t>11.02</t>
  </si>
  <si>
    <t>AGESUL 2401001010</t>
  </si>
  <si>
    <t>LAVATORIO DE LOUCA BRANCA REF. L.510.17 COM COLUNA SUSPENSA REF. C.510.17, AMBOS DECA VOGUE PLUS OU SIMILAR PARA P.N.E., INCLUSIVE PERTENCES, COM VALVULA, SIFAO, ENGATES CROMADOS</t>
  </si>
  <si>
    <t>11.03</t>
  </si>
  <si>
    <t>AGESUL1301002013</t>
  </si>
  <si>
    <t>SINAPI - 100858 - MICTORIO SIFONADO LOUCA BRANCA û PADRAO MEDIO û FORNECIMENTO E INSTALAÇÃO</t>
  </si>
  <si>
    <t>11.04</t>
  </si>
  <si>
    <t>AGESUL 2401001007</t>
  </si>
  <si>
    <t>VASO SANITARIO REF. P.515.17 COM CAIXA ACOPLADA SAIDA VERTICAL REF. CDC.01F.17, AMBOS DA LINHA VOGUE PLUS CONFORTO BRANCA DA DECA OU SIMILAR, INCLUSIVE PERTENCES</t>
  </si>
  <si>
    <t>11.05</t>
  </si>
  <si>
    <t>SINAPI 100849</t>
  </si>
  <si>
    <t>ASSENTO SANITÁRIO CONVENCIONAL - FORNECIMENTO E INSTALACAO. AF_01/2020</t>
  </si>
  <si>
    <t>11.06</t>
  </si>
  <si>
    <t>SINAPI 95544</t>
  </si>
  <si>
    <t>PAPELEIRA DE PAREDE EM METAL CROMADO SEM TAMPA, INCLUSO FIXAÇÃO</t>
  </si>
  <si>
    <t>11.07</t>
  </si>
  <si>
    <t>SINAPI 102253</t>
  </si>
  <si>
    <t>DIVISORIA SANITÁRIA, TIPO CABINE, EM GRANITO CINZA POLIDO, ESP = 3CM,ASSENTADO COM ARGAMASSA COLANTE AC III-E, EXCLUSIVE FERRAGENS. AF_01/2021</t>
  </si>
  <si>
    <t>11.08</t>
  </si>
  <si>
    <t>AGESUL 2401002000</t>
  </si>
  <si>
    <t>SINAPI - 100868 - BARRA DE APOIO RETA, EM ACO INOX POLIDO, COMPRIMENTO 80 CM, FIXADA NA PAREDE - FORNECIMENTO E INSTALACAO. AF_01/2020</t>
  </si>
  <si>
    <t>11.09</t>
  </si>
  <si>
    <t>AGESUL 2401002005</t>
  </si>
  <si>
    <t>SINAPI - 100867 - BARRA DE APOIO RETA, EM ACO INOX POLIDO, COMPRIMENTO 70 CM, FIXADA NA PAREDE - FORNECIMENTO E INSTALACAO. AF_01/2020</t>
  </si>
  <si>
    <t>12.</t>
  </si>
  <si>
    <t>INSTALAÇÕES HIROSANITÁRIAS</t>
  </si>
  <si>
    <t>12.01</t>
  </si>
  <si>
    <t>ÁGUA FRIA</t>
  </si>
  <si>
    <t>12.01.01</t>
  </si>
  <si>
    <t>SINAPI 95635</t>
  </si>
  <si>
    <t>KIT CAVALETE PARA MEDIÇÃO DE ÁGUA - ENTRADA PRINCIPAL, EM PVC SOLDÁVEL DN 25 (¾") FORNECIMENTO E INSTALAÇÃO (EXCLUSIVE HIDRÔMETRO). AF_11/ 2016</t>
  </si>
  <si>
    <t>12.01.02</t>
  </si>
  <si>
    <t>SINAPI 93358</t>
  </si>
  <si>
    <t>ESCAVAÇÃO MANUAL DE VALA COM PROFUNDIDADE MENOR OU IGUAL A 1,30 M. AF 02/2021</t>
  </si>
  <si>
    <t>12.01.03</t>
  </si>
  <si>
    <t>REATERRO MANUAL APILOADO COM SOQUETE. AF_10/2017</t>
  </si>
  <si>
    <t>12.01.04</t>
  </si>
  <si>
    <t>SINAPI 90443</t>
  </si>
  <si>
    <t>RASGO EM ALVENARIA PARA RAMAIS/ DISTRIBUIÇÃO COM DIAMETROS MENORES OU  IGUAIS A 40 MM. AF_05/2015</t>
  </si>
  <si>
    <t>12.01.05</t>
  </si>
  <si>
    <t>SINAPI 90466</t>
  </si>
  <si>
    <t>CHUMBAMENTO LINEAR EM ALVENARIA PARA RAMAIS/DISTRIBUIÇÃO COM DIÂMETROS  MENORES OU IGUAIS A 40 MM. AF_05/2015</t>
  </si>
  <si>
    <t>12.01.06</t>
  </si>
  <si>
    <t>AGESUL 1301001060</t>
  </si>
  <si>
    <t>TUBO PVC SOLDAVEL AGUA FRIA DN 25MM,  - FORNECIMENTO E INSTALACAO /M</t>
  </si>
  <si>
    <t>12.01.07</t>
  </si>
  <si>
    <t>SINAPI 89362</t>
  </si>
  <si>
    <t>JOELHO 90 GRAUS, PVC, SOLDÁVEL, DN 25MM, INSTALADO EM RAMAL OU SUB-RAMAL DE ÁGUA - FORNECIMENTO E INSTALAÇÃO. AF_12/2014</t>
  </si>
  <si>
    <t>12.01.08</t>
  </si>
  <si>
    <t>SINAPI 89378</t>
  </si>
  <si>
    <t>LUVA, PVC, SOLDÁVEL, DN 25MM, INSTALADO EM RAMAL OU SUB-RAMAL DE ÁGUA  - FORNECIMENTO E INSTALAÇÃO. AF_12/2014</t>
  </si>
  <si>
    <t>12.01.09</t>
  </si>
  <si>
    <t>SINAPI 89395</t>
  </si>
  <si>
    <t>TE, PVC, SOLDÁVEL, DN 25MM, INSTALADO EM RAMAL OU SUB-RAMAL DE ÁGUA -  FORNECIMENTO E INSTALAÇÃO. AF_12/2014</t>
  </si>
  <si>
    <t>12.01.10</t>
  </si>
  <si>
    <t>SINAPI 90373</t>
  </si>
  <si>
    <r>
      <t>JOELHO 90 GRAUS COM BUCHA DE LATÃO, PVC, SOLDÁVEL, DN 25MM, X 1/2</t>
    </r>
    <r>
      <rPr>
        <sz val="8"/>
        <rFont val="Wingdings"/>
        <charset val="2"/>
      </rPr>
      <t>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INSTALADO EM RAMAL OU SUB-RAMAL DE ÁGUA - FORNECIMENTO E INSTALAÇÃO.
AF_12/2014</t>
    </r>
  </si>
  <si>
    <t>12.01.11</t>
  </si>
  <si>
    <t>SINAPI 90374</t>
  </si>
  <si>
    <t>TÊ COM BUCHA DE LATÃO NA BOLSA CENTRAL, PVC, SOLDÁVEL, DN 25MM X 3/4 , INSTALADO EM RAMAL OU SUB-RAMAL DE ÁGUA - FORNECIMENTO E INSTALAÇÃO.</t>
  </si>
  <si>
    <t>12.01.12</t>
  </si>
  <si>
    <t>SINAPI 89383</t>
  </si>
  <si>
    <t>ADAPTADOR CURTO COM BOLSA E ROSCA PARA REGISTRO, PVC, SOLDÁVEL, DN 25MM X 3/4, INSTALADO EM RAMAL OU SUB-RAMAL DE ÁGUA - FORNECIMENTO E INS TALAÇÃO. AF_12/2014</t>
  </si>
  <si>
    <t>12.01.13</t>
  </si>
  <si>
    <t>SINAPI 94792</t>
  </si>
  <si>
    <t>REGISTRO DE GAVETA BRUTO, LATÃO, ROSCÁVEL, 3/4", COM ACABAMENTO E CANOPLA CROMADOS - FORNECIMENTO E INSTALAÇÃO. AF_08/2021</t>
  </si>
  <si>
    <t>12.02</t>
  </si>
  <si>
    <r>
      <t>INSTALAÇÕES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ESGOTO</t>
    </r>
  </si>
  <si>
    <t>12.02.01</t>
  </si>
  <si>
    <t>12.02.02</t>
  </si>
  <si>
    <t>12.02.03</t>
  </si>
  <si>
    <t>12.02.04</t>
  </si>
  <si>
    <t>12.02.05</t>
  </si>
  <si>
    <t>SINAPI 89711</t>
  </si>
  <si>
    <t>TUBO PVC, SERIE NORMAL, ESGOTO PREDIAL, DN 40 MM, FORNECIDO E INSTALADO EM RAMAL DE DESCARGA OU RAMAL DE ESGOTO SANITÁRIO. AF_12/2014</t>
  </si>
  <si>
    <t>12.02.06</t>
  </si>
  <si>
    <t>SINAPI 89712</t>
  </si>
  <si>
    <t>TUBO PVC, SERIE NORMAL, ESGOTO PREDIAL, DN 50 MM, FORNECIDO E INSTALADO EM RAMAL DE DESCARGA OU RAMAL DE ESGOTO SANITÁRIO. AF_12/2014</t>
  </si>
  <si>
    <t>12.02.07</t>
  </si>
  <si>
    <t>SINAPI 89714</t>
  </si>
  <si>
    <t>TUBO PVC, SERIE NORMAL, ESGOTO PREDIAL, DN 100 MM, FORNECIDO E INSTALADO EM RAMAL DE DESCARGA OU RAMAL DE ESGOTO SANITÁRIO. AF_12/2014</t>
  </si>
  <si>
    <t>12.02.08</t>
  </si>
  <si>
    <t>SINAPI 89726</t>
  </si>
  <si>
    <t>JOELHO 45 GRAUS, PVC, SERIE NORMAL, ESGOTO PREDIAL, DN 40 MM, JUNTA SOLDÁVEL, FORNECIDO E INSTALADO EM RAMAL DE DESCARGA OU RAMAL DE ESGOTO SANITÁRIO. AF_12/2014</t>
  </si>
  <si>
    <t>12.02.09</t>
  </si>
  <si>
    <t>SINAPI 89730</t>
  </si>
  <si>
    <t>CURVA CURTA 90 GRAUS, PVC, SERIE NORMAL, ESGOTO PREDIAL, DN 40 MM, JUNTA SOLDÁVEL, FORNECIDO E INSTALADO EM RAMAL DE DESCARGA OU RAMAL DE ES GOTO SANITÁRIO. AF_12/2014</t>
  </si>
  <si>
    <t>12.02.10</t>
  </si>
  <si>
    <t>SINAPI 89732</t>
  </si>
  <si>
    <t>JOELHO 45 GRAUS, PVC, SERIE NORMAL, ESGOTO PREDIAL, DN 50 MM, JUNTA ELÁSTICA, FORNECIDO E INSTALADO EM RAMAL DE DESCARGA OU RAMAL DE ESGOTO SANITÁRIO. AF_12/2014</t>
  </si>
  <si>
    <t>12.02.11</t>
  </si>
  <si>
    <t>SINAPI 89731</t>
  </si>
  <si>
    <t>JOELHO 90 GRAUS, PVC, SERIE NORMAL, ESGOTO PREDIAL, DN 50 MM, JUNTA ELÁSTICA, FORNECIDO E INSTALADO EM RAMAL DE DESCARGA OU RAMAL DE ESGOTO SANITÁRIO. AF_12/2014</t>
  </si>
  <si>
    <t>12.02.12</t>
  </si>
  <si>
    <t>SINAPI 89744</t>
  </si>
  <si>
    <t>JOELHO 90 GRAUS, PVC, SERIE NORMAL, ESGOTO PREDIAL, DN 100 MM, JUNTA ELÁSTICA, FORNECIDO E INSTALADO EM RAMAL DE DESCARGA OU RAMAL DE ESGOTO SANITÁRIO. AF_12/2014</t>
  </si>
  <si>
    <t>12.02.13</t>
  </si>
  <si>
    <t>SINAPI 89746</t>
  </si>
  <si>
    <t>JOELHO 45 GRAUS, PVC, SERIE NORMAL, ESGOTO PREDIAL, DN 100 MM, JUNTA ELÁSTICA, FORNECIDO E INSTALADO EM RAMAL DE DESCARGA OU RAMAL DE ESGOTO SANITÁRIO. AF_12/2014</t>
  </si>
  <si>
    <t>12.02.14</t>
  </si>
  <si>
    <t>SINAPI 89785</t>
  </si>
  <si>
    <t>JUNÇÃO SIMPLES, PVC, SERIE NORMAL, ESGOTO PREDIAL, DN 50 X 50 MM, JUNTA ELÁSTICA, FORNECIDO E INSTALADO EM RAMAL DE DESCARGA OU RAMAL DE ESGOTO SANITÁRIO. AF_08/2022</t>
  </si>
  <si>
    <t>12.02.15</t>
  </si>
  <si>
    <t>SINAPI 9783</t>
  </si>
  <si>
    <t>JUNÇÃO SIMPLES, PVC, SERIE NORMAL, ESGOTO PREDIAL, DN 40 MM, JUNTA SOLDÁVEL, FORNECIDO E INSTALADO EM RAMAL DE DESCARGA OU RAMAL DE ESGOTO SANITÁRIO. AF_08/2022</t>
  </si>
  <si>
    <t>12.02.16</t>
  </si>
  <si>
    <t>SINAPI 89491</t>
  </si>
  <si>
    <t>CAIXA SIFONADA, PVC, DN 150 X 185 X 75 MM, FORNECIDA E INSTALADA EM RAMAIS DE ENCAMINHAMENTO DE ÁGUA PLUVIAL. AF_06/2022</t>
  </si>
  <si>
    <t>12.02.17</t>
  </si>
  <si>
    <t>SINAPI 89495</t>
  </si>
  <si>
    <t>RALO SIFONADO, PVC, DN 100 X 40 MM, JUNTA SOLDÁVEL, FORNECIDO E INSTALADO EM RAMAIS DE ENCAMINHAMENTO DE ÁGUA PLUVIAL. AF_06/2022</t>
  </si>
  <si>
    <t>12.02.18</t>
  </si>
  <si>
    <t>SINAPI 97902</t>
  </si>
  <si>
    <t>CAIXA ENTERRADA HIDRÁULICA RETANGULAR EM ALVENARIA COM TIJOLOS CERÂMICOS MACIÇOS, DIMENSÕES INTERNAS: 0,6X0,6X0,6 M PARA REDE DE ESGOTO. AF_ 12/2020</t>
  </si>
  <si>
    <t>12.02.19</t>
  </si>
  <si>
    <t>AGESUL 1301005230</t>
  </si>
  <si>
    <t>FOSSA SEPTICA NA(S) DIMENSAO(OES):- V=1,92 M3 (TIPO 1) - ANEXO H.S.-058 (E) /UN</t>
  </si>
  <si>
    <t>12.02.20</t>
  </si>
  <si>
    <t>AGESUL 1301005262</t>
  </si>
  <si>
    <t>SUMIDOURO CIRCULAR, EM CONCRETO PRÉ-MOLDADO, DIÂMETRO INTERNO =  DIAMETRO INTERNO 1,50M2.00 M - ANEXO H.S.-072 (E)</t>
  </si>
  <si>
    <t>12.03</t>
  </si>
  <si>
    <t>ÁGUAS PLUVIAIS</t>
  </si>
  <si>
    <t>12.03.01</t>
  </si>
  <si>
    <t>12.03.02</t>
  </si>
  <si>
    <r>
      <t>INSTALAÇÕES</t>
    </r>
    <r>
      <rPr>
        <sz val="8"/>
        <rFont val="Times New Roman"/>
        <family val="1"/>
      </rPr>
      <t xml:space="preserve"> </t>
    </r>
    <r>
      <rPr>
        <b/>
        <sz val="8"/>
        <rFont val="Arial"/>
        <family val="2"/>
      </rPr>
      <t>ELETRICAS</t>
    </r>
  </si>
  <si>
    <t>13.01</t>
  </si>
  <si>
    <t>AGESUL 1201009009</t>
  </si>
  <si>
    <t>ENTRADA DE SERVICO, EM BAIXA TENSAO, COM CAIXA DE MEDICAO INSTALADA EM MURETA DE ALVENARIA (1 1/2 VEZ), MEDINDO (1,20 X 2,10)M, CONFORME PADRAO ESPECIFICACAO(OES):- ENERGISA, BIFASICO 0 A 10,1 KW</t>
  </si>
  <si>
    <t>13.02</t>
  </si>
  <si>
    <t>SINAPI 90456</t>
  </si>
  <si>
    <t>QUEBRA EM ALVENARIA PARA INSTALAÇÃO DE CAIXA DE TOMADA (4X4 OU 4X2). AF_05/2015</t>
  </si>
  <si>
    <t>13.03</t>
  </si>
  <si>
    <t>SINAPI 90457</t>
  </si>
  <si>
    <t>QUEBRA EM ALVENARIA PARA INSTALAÇÃO DE QUADRO DISTRIBUIÇÃO PEQUENO (19X25 CM). AF_05/2015</t>
  </si>
  <si>
    <t>13.04</t>
  </si>
  <si>
    <t>SINAPI 90447</t>
  </si>
  <si>
    <t>RASGO EM ALVENARIA PARA ELETRODUTOS COM DIAMETROS MENORES OU IGUAIS A 40 MM. AF_05/2015</t>
  </si>
  <si>
    <t>13.05</t>
  </si>
  <si>
    <t>CHUMBAMENTO LINEAR EM ALVENARIA PARA RAMAIS/DISTRIBUIÇÃO COM DIÂMETROS MENORES OU IGUAIS A 40 MM. AF_05/2015</t>
  </si>
  <si>
    <t>13.06</t>
  </si>
  <si>
    <t>SINAPI 91941</t>
  </si>
  <si>
    <t>CAIXA RETANGULAR 4" X 2" BAIXA (0,30 M DO PISO), PVC, INSTALADA EM PAREDE - FORNECIMENTO E INSTALAÇÃO. AF_12/2015</t>
  </si>
  <si>
    <t>13.07</t>
  </si>
  <si>
    <t>SINAPI 91940</t>
  </si>
  <si>
    <t>CAIXA RETANGULAR 4" X 2" MÉDIA (1,30 M DO PISO), PVC, INSTALADA EM PAREDE - FORNECIMENTO E INSTALAÇÃO. AF_12/2015</t>
  </si>
  <si>
    <t>13.08</t>
  </si>
  <si>
    <t>SINAPI 91939</t>
  </si>
  <si>
    <t>CAIXA RETANGULAR 4" X 2" ALTA (2,00 M DO PISO), PVC, INSTALADA EM PAREDE - FORNECIMENTO E INSTALAÇÃO. AF_12/2015</t>
  </si>
  <si>
    <t>13.09</t>
  </si>
  <si>
    <t>SINAPI 91854</t>
  </si>
  <si>
    <t>ELETRODUTO FLEXÍVEL CORRUGADO, PVC, DN 25 MM (3/4"), PARA CIRCUITOS TERMINAIS, INSTALADO EM PAREDE - FORNECIMENTO E INSTALAÇÃO. AF_12/2015</t>
  </si>
  <si>
    <t>13.10</t>
  </si>
  <si>
    <t>SINAPI 91860</t>
  </si>
  <si>
    <t>ELETRODUTO FLEXÍVEL CORRUGADO, PEAD, DN 40 MM (1 1/4"), PARA CIRCUITOS TERMINAIS, INSTALADO EM PAREDE - FORNECIMENTO E INSTALAÇÃO. AF_12/201</t>
  </si>
  <si>
    <t>13.11</t>
  </si>
  <si>
    <t>SINAPI 92000</t>
  </si>
  <si>
    <t>TOMADA BAIXA DE EMBUTIR (1 MÓDULO), 2P+T 10 A, INCLUINDO SUPORTE E PLACA - FORNECIMENTO E INSTALAÇÃO. AF_12/2015</t>
  </si>
  <si>
    <t>13.12</t>
  </si>
  <si>
    <t>SINAPI 91996</t>
  </si>
  <si>
    <t>TOMADA MÉDIA DE EMBUTIR (1 MÓDULO), 2P+T 10 A, INCLUINDO SUPORTE E PLACA - FORNECIMENTO E INSTALAÇÃO. AF_12/2015</t>
  </si>
  <si>
    <t>13.13</t>
  </si>
  <si>
    <t>SINAPI 91992</t>
  </si>
  <si>
    <t>TOMADA ALTA DE EMBUTIR (1 MÓDULO), 2P+T 10 A, INCLUINDO SUPORTE E PLACA - FORNECIMENTO E INSTALAÇÃO. AF_12/2015</t>
  </si>
  <si>
    <t>13.14</t>
  </si>
  <si>
    <t>SINAPI 91953</t>
  </si>
  <si>
    <t>INTERRUPTOR SIMPLES (1 MÓDULO), 10A/250V, INCLUINDO SUPORTE E PLACA - FORNECIMENTO E INSTALAÇÃO. AF_12/2015</t>
  </si>
  <si>
    <t>13.15</t>
  </si>
  <si>
    <t>SINAPI 91959</t>
  </si>
  <si>
    <t>INTERRUPTOR SIMPLES (2 MÓDULOS), 10A/250V, INCLUINDO SUPORTE E PLACA - FORNECIMENTO E INSTALAÇÃO. AF_12/2015</t>
  </si>
  <si>
    <t>13.16</t>
  </si>
  <si>
    <t>AGESUL 1201007146</t>
  </si>
  <si>
    <t>QUADRO DE DISTRIBUICAO COM 32 A 42 DISJUNTORES</t>
  </si>
  <si>
    <t>13.17</t>
  </si>
  <si>
    <t>SINAPI 93672</t>
  </si>
  <si>
    <t>DISJUNTOR TRIPOLAR TIPO DIN, CORRENTE NOMINAL DE 40A - FORNECIMENTO E INSTALAÇÃO. AF_10/2020</t>
  </si>
  <si>
    <t>13.18</t>
  </si>
  <si>
    <t>AGESUL 1201005168</t>
  </si>
  <si>
    <t>DISPOSITIVO DR, 4 POLOS, SENSIBILIDADE DE 30MA, CORRENTE DE 40 A, TIPO AC FORNECIMENTO E INSTALACAO</t>
  </si>
  <si>
    <t>13.19</t>
  </si>
  <si>
    <t>AGESUL 1201005132</t>
  </si>
  <si>
    <t>DISPOSITIVO DPS CLASSE II, 1 POLO, TENSAO MAXIMA DE 175 V, CORRENTE MAXIMA DE *20* KA(TIPO AC)</t>
  </si>
  <si>
    <t>13.20</t>
  </si>
  <si>
    <t>SINAPI 93653</t>
  </si>
  <si>
    <t>DISJUNTOR MONOPOLAR TIPO DIN, CORRENTE NOMINAL DE 10A - FORNECIMENTO INSTALAÇÃO. AF_10/2020</t>
  </si>
  <si>
    <t>13.21</t>
  </si>
  <si>
    <t>SINAPI 93655</t>
  </si>
  <si>
    <t>DISJUNTOR MONOPOLAR TIPO DIN, CORRENTE NOMINAL DE 20A - FORNECIMENTO E INSTALAÇÃO. AF_10/2020</t>
  </si>
  <si>
    <t>13.22</t>
  </si>
  <si>
    <t>SINAPI 91926</t>
  </si>
  <si>
    <t>CABO DE COBRE FLEXÍVEL ISOLADO, 2,5 MM², ANTI-CHAMA 450/750 V, PARA CIRCUITOS TERMINAIS - FORNECIMENTO E INSTALAÇÃO. AF_12/2015 (PRETO)</t>
  </si>
  <si>
    <t>13.23</t>
  </si>
  <si>
    <t>CABO DE COBRE FLEXÍVEL ISOLADO, 2,5 MM², ANTI-CHAMA 450/750 V, PARA CIRCUITOS TERMINAIS - FORNECIMENTO E INSTALAÇÃO. AF_12/2015 (VERMELHO)</t>
  </si>
  <si>
    <t>13.24</t>
  </si>
  <si>
    <t>CABO DE COBRE FLEXÍVEL ISOLADO, 2,5 MM², ANTI-CHAMA 450/750 V, PARA CIRCUITOS TERMINAIS - FORNECIMENTO E INSTALAÇÃO. AF_12/2015 (BRANCO)</t>
  </si>
  <si>
    <t>13.25</t>
  </si>
  <si>
    <t>CABO DE COBRE FLEXÍVEL ISOLADO, 2,5 MM², ANTI-CHAMA 450/750 V, PARA CIRCUITOS TERMINAIS - FORNECIMENTO E INSTALAÇÃO. AF_12/2015 (AZUL)</t>
  </si>
  <si>
    <t>13.26</t>
  </si>
  <si>
    <t>CABO DE COBRE FLEXÍVEL ISOLADO, 2,5 MM², ANTI-CHAMA 450/750 V, PARA CIRCUITOS TERMINAIS - FORNECIMENTO E INSTALAÇÃO. AF_12/2015 (VERDE)</t>
  </si>
  <si>
    <t>13.27</t>
  </si>
  <si>
    <t>SINAPI 91924</t>
  </si>
  <si>
    <t>CABO DE COBRE FLEXÍVEL ISOLADO, 1,5 MM², ANTI-CHAMA 450/750 V, PARA CIRCUITOS TERMINAIS - FORNECIMENTO E INSTALAÇÃO. AF_12/2015 (VERMELHO)</t>
  </si>
  <si>
    <t>13.28</t>
  </si>
  <si>
    <t>CABO DE COBRE FLEXÍVEL ISOLADO, 1,5 MM², ANTI-CHAMA 450/750 V, PARA CIRCUITOS TERMINAIS - FORNECIMENTO E INSTALAÇÃO. AF_12/2015 (PRETO)</t>
  </si>
  <si>
    <t>13.29</t>
  </si>
  <si>
    <t>CABO DE COBRE FLEXÍVEL ISOLADO, 1,5 MM², ANTI-CHAMA 450/750 V, PARA CIRCUITOS TERMINAIS - FORNECIMENTO E INSTALAÇÃO. AF_12/2015 (AMARELO)</t>
  </si>
  <si>
    <t>13.30</t>
  </si>
  <si>
    <t>CABO DE COBRE FLEXÍVEL ISOLADO, 1,5 MM², ANTI-CHAMA 450/750 V, PARA CIRCUITOS TERMINAIS - FORNECIMENTO E INSTALAÇÃO. AF_12/2015 (AZUL)</t>
  </si>
  <si>
    <t>13.31</t>
  </si>
  <si>
    <t>SINAPI 91928</t>
  </si>
  <si>
    <t>CABO DE COBRE FLEXÍVEL ISOLADO, 4 MM², ANTI-CHAMA 450/750 V, PARA CIRCUITOS TERMINAIS - FORNECIMENTO E INSTALAÇÃO. AF_12/2015 (BRANCO)</t>
  </si>
  <si>
    <t>13.32</t>
  </si>
  <si>
    <t>CABO DE COBRE FLEXÍVEL ISOLADO, 4 MM², ANTI-CHAMA 450/750 V, PARA CIRCUITOS TERMINAIS - FORNECIMENTO E INSTALAÇÃO. AF_12/2015 (AZUL)</t>
  </si>
  <si>
    <t>13.33</t>
  </si>
  <si>
    <t>CABO DE COBRE FLEXÍVEL ISOLADO, 4 MM², ANTI-CHAMA 450/750 V, PARA CIRCUITOS TERMINAIS - FORNECIMENTO E INSTALAÇÃO. AF_12/2015 (VERDE)</t>
  </si>
  <si>
    <t>13.34</t>
  </si>
  <si>
    <t>SINAPI 91930</t>
  </si>
  <si>
    <t>CABO DE COBRE FLEXÍVEL ISOLADO, 6 MM², ANTI-CHAMA 450/750 V, PARA CIRCUITOS TERMINAIS - FORNECIMENTO E INSTALAÇÃO. AF_12/2015</t>
  </si>
  <si>
    <t>13.35</t>
  </si>
  <si>
    <t>SINAPI 92986</t>
  </si>
  <si>
    <t>CABO DE COBRE FLEXÍVEL ISOLADO, 35 MM², ANTI-CHAMA 0,6/1,0 KV, PARA REDE ENTERRADA DE DISTRIBUIÇÃO DE ENERGIA ELÉTRICA - FORNECIMENTO E INSTALAÇÃO. AF_12/2021</t>
  </si>
  <si>
    <t>13.36</t>
  </si>
  <si>
    <t>AGESUL 1201003086</t>
  </si>
  <si>
    <t>SINAPI - 96972 - CORDOALHA DE COBRE NU 35 MM2, NAO ENTERRADA, COM ISOLADOR - FORNECIMENTO E INSTALACAO. AF_12/2017 /M</t>
  </si>
  <si>
    <t>13.37</t>
  </si>
  <si>
    <t>AGESUL 1201006000</t>
  </si>
  <si>
    <t>CONECTOR METALICO TIPO PARAFUSO FENDIDO (SPLIT BOLT), COM SEPARADOR DE CABOS BIMETALICOS, PARA CABOS ATE 70 MM2 - FORNECIMENTO E INSTALACAO</t>
  </si>
  <si>
    <t>13.38</t>
  </si>
  <si>
    <t>AGESUL 1201006010</t>
  </si>
  <si>
    <t>SINAPI - 96985 - HASTE DE ATERRAMENTO 5/8 PARA SPDA - FORNECIMENTO E INSTALACAO. AF_12/2017 /UN</t>
  </si>
  <si>
    <t>13.39</t>
  </si>
  <si>
    <t>AGESUL 1201001104</t>
  </si>
  <si>
    <t>LUMINARIA TUBULAR LED, REF. CALHA SLIN (2X18W), 3.250LM, 120CM LINEAR, DA RCA OU SIMILAR - FORNECIMENTO E INSTALACAO /UN</t>
  </si>
  <si>
    <t>13.40</t>
  </si>
  <si>
    <t>AGESUL 1201001006</t>
  </si>
  <si>
    <t>SINAPI - 97607 - LUMINARIA ARANDELA TIPO TARTARUGA, DE SOBREPOR, COM 1 LAMPADA LED DE 6 W, SEM REATOR - FORNECIMENTO E INSTALACAO. AF_02/2020</t>
  </si>
  <si>
    <t>13.41</t>
  </si>
  <si>
    <t>AGESUL 1201007004</t>
  </si>
  <si>
    <t>FITA ISOLANTE 3M OU SIMILAR /M</t>
  </si>
  <si>
    <t>13.42</t>
  </si>
  <si>
    <t>AGESUL 1201005428</t>
  </si>
  <si>
    <t>SINAPI - 97888 - CAIXA ENTERRADA ELETRICA RETANGULAR, EM ALVENARIA COM TIJOLOS CERAMICOS MACICOS, FUNDO COM BRITA, DIMENSOES INTERNAS: 0,6X0,6X0,6 M. AF_12/2020 /UN</t>
  </si>
  <si>
    <t>13.43</t>
  </si>
  <si>
    <t>13.44</t>
  </si>
  <si>
    <t>PREVENÇÃO E COMBATE A INCÊNDIO E PÂNICO</t>
  </si>
  <si>
    <t>14.01</t>
  </si>
  <si>
    <t>SINAPI 101908</t>
  </si>
  <si>
    <t>EXTINTOR DE INCÊNDIO PORTÁTIL COM CARGA DE PQS DE 4 KG, CLASSE BC - FORNECIMENTO E INSTALAÇÃO. AF_10/2020_PE</t>
  </si>
  <si>
    <t>14.02</t>
  </si>
  <si>
    <t>AGESUL 1201001120</t>
  </si>
  <si>
    <t>SINAPI - 97599 - LUMINARIA DE EMERGENCIA, COM 30 LAMPADAS LED DE 2 W, SEM REATOR -FORNECIMENTO E INSTALACAO. AF_02/2020</t>
  </si>
  <si>
    <t>14.03</t>
  </si>
  <si>
    <t>AGESUL 1401000170</t>
  </si>
  <si>
    <t>PLACA DE SINALIZACAO DE ORIENTACAO E SALVAMENTO, SIMBOLO RETANGULAR, FUNDO VERDE, PICTOGRAMA FOTOLUMINESCENTE, EM PVC, 2MM ANTI-CHAMAS, NAS DIMENSOES (13X26)CM</t>
  </si>
  <si>
    <t>14.04</t>
  </si>
  <si>
    <t>AGESUL 1401000173</t>
  </si>
  <si>
    <t>PLACA DE EQUIPAMENTOS DE COMBATE A INCENDIO E ALARME, SIMBOLO QUADRADO, FUNDO</t>
  </si>
  <si>
    <t>14.05</t>
  </si>
  <si>
    <t>AGESUL 1401000176</t>
  </si>
  <si>
    <t>PLACA DE INDICACAO CONTINUADA DE ROTAS DE FUGA "DIRECAO DE ROTA DE SAIDA", SIMBOLO RETANGULAR, FUNDO VERDE, PICTOGRAMA FOTOLUMINESCENTE, EM PVC, 2MM ANTI-CHAMAS, NAS DIMENSOES (7X20)CM</t>
  </si>
  <si>
    <t>14.06</t>
  </si>
  <si>
    <t>AGESUL 1401000164</t>
  </si>
  <si>
    <t>PLACA DE SINALIZACAO DE ALERTA, SIMBOLO TRIANGULAR, FUNDO AMARELO, PICTOGRAMA PRETO, FAIXA TRIANGULAR PRETA, EM PVC, 2MM ANTI-CHAMAS, NAS DIMENSOES (14X14)CM</t>
  </si>
  <si>
    <t>SERVIÇOS COMPLEMENTARES</t>
  </si>
  <si>
    <t>15.01</t>
  </si>
  <si>
    <t>AGESUL 1701000132</t>
  </si>
  <si>
    <t>SINAPI - 101747 - PISO EM CONCRETO 20 MPA PREPARO MECANICO, ESPESSURA 7CM. AF_09/2020</t>
  </si>
  <si>
    <t>15.02</t>
  </si>
  <si>
    <t>SINAPI 94265</t>
  </si>
  <si>
    <t>GUIA (MEIO-FIO) CONCRETO, MOLDADA IN LOCO EM TRECHO RETO COM EXTRUSORA, 15 CM BASE X 30 CM ALTURA. AF_06/2016</t>
  </si>
  <si>
    <t>15.03</t>
  </si>
  <si>
    <t>AGESUL 2001003012</t>
  </si>
  <si>
    <t>MURO (H=2,00M) REVESTIDO E PINTADO - ANEXO A-118 (S.C.) - PLANILHA PADRAO 000566</t>
  </si>
  <si>
    <t>15.04</t>
  </si>
  <si>
    <t>SINAPI 99811</t>
  </si>
  <si>
    <t>LIMPEZA DE CONTRAPISO COM VASSOURA A SECO. AF_04/2019</t>
  </si>
  <si>
    <t>15.05</t>
  </si>
  <si>
    <t>SINAPI 99804</t>
  </si>
  <si>
    <t>LIMPEZA DE PISO CERÂMICO OU PORCELANATO UTILIZANDO DETERGENTE NEUTRO E ESCOVAÇÃO MANUAL. AF_04/2019</t>
  </si>
  <si>
    <t>15.06</t>
  </si>
  <si>
    <t>SINAPI 99807</t>
  </si>
  <si>
    <t>LIMPEZA DE REVESTIMENTO CERÂMICO EM PAREDE UTILIZANDO DETERGENTE NEUTR M2 CR 1,23 O E ESCOVAÇÃO MANUAL. AF_04/2019</t>
  </si>
  <si>
    <t>15.07</t>
  </si>
  <si>
    <t>SINAPI 99822</t>
  </si>
  <si>
    <t>LIMPEZA DE PORTA DE MADEIRA. AF_04/2019</t>
  </si>
  <si>
    <t>15.08</t>
  </si>
  <si>
    <t>SINAPI 99823</t>
  </si>
  <si>
    <t>LIMPEZA DE PORTA INTEIRAMENTE DE VIDRO. AF_04/2019</t>
  </si>
  <si>
    <t>15.09</t>
  </si>
  <si>
    <t>SINAPI 99820</t>
  </si>
  <si>
    <t>LIMPEZA DE JANELA INTEIRAMENTE DE VIDRO. AF_04/2019</t>
  </si>
  <si>
    <t>15.10</t>
  </si>
  <si>
    <t>SINAPI 99816</t>
  </si>
  <si>
    <t>LIMPEZA DE TANQUE OU LAVATÓRIO DE LOUÇA ISOLADO, INCLUSIVE METAIS CORRESPONDENTES. AF_04/2019</t>
  </si>
  <si>
    <t>15.11</t>
  </si>
  <si>
    <t>SINAPI 99818</t>
  </si>
  <si>
    <t>LIMPEZA DE BACIA SANITÁRIA, BIDÊ OU MICTÓRIO EM LOUÇA, INCLUSIVE METAIS CORRESPONDENTES. AF_04/2019</t>
  </si>
  <si>
    <t>15.12</t>
  </si>
  <si>
    <t>SINAPI 100981</t>
  </si>
  <si>
    <t>CARGA, MANOBRA E DESCARGA DE ENTULHO EM CAMINHÃO BASCULANTE 6 M³ - CARGA COM ESCAVADEIRA HIDRÁULICA (CAÇAMBA DE 0,80 M³ / 111 HP) E DESCARG A LIVRE (UNIDADE: M3). AF_07/2020</t>
  </si>
  <si>
    <t>15.13</t>
  </si>
  <si>
    <t>PALCO</t>
  </si>
  <si>
    <t>15.13.01</t>
  </si>
  <si>
    <t>15.13.02</t>
  </si>
  <si>
    <t>15.13.03</t>
  </si>
  <si>
    <t>15.13.04</t>
  </si>
  <si>
    <t>AGESUL 601001000</t>
  </si>
  <si>
    <t>FABRICACAO, MONTAGEM E DESMONTAGEM DE FORMA PARA FUNDACAO COM TABUAS E SARRAFOS, COM REAPROVEITAMENTO</t>
  </si>
  <si>
    <t>15.13.05</t>
  </si>
  <si>
    <t>AGESUL 601002003</t>
  </si>
  <si>
    <t>ARMACAO ACO CA-50, MEDIA, DIAM. 6,3 (1/4) A 12,5MM(1/2) - FORNECIMENTO / CORTE (PERDA DE 10%) / DOBRA / COLOCACAO</t>
  </si>
  <si>
    <t>15.13.06</t>
  </si>
  <si>
    <t>15.13.07</t>
  </si>
  <si>
    <t>15.13.08</t>
  </si>
  <si>
    <t>15.13.09</t>
  </si>
  <si>
    <t>SINAPI 103325</t>
  </si>
  <si>
    <t>ALVENARIA DE VEDAÇÃO DE BLOCOS CERÂMICOS FURADOS NA VERTICAL DE 14X19X39 CM (ESPESSURA 14 CM) E ARGAMASSA DE ASSENTAMENTO COM PREPARO MANUAL</t>
  </si>
  <si>
    <t>15.13.10</t>
  </si>
  <si>
    <t>SINAPI 87879</t>
  </si>
  <si>
    <t>CHAPISCO APLICADO EM ALVENARIAS E ESTRUTURAS DE CONCRETO INTERNAS, COM COLHER DE PEDREIRO. ARGAMASSA TRAÇO 1:3 COM PREPARO EM BETONEIRA 400L</t>
  </si>
  <si>
    <t>15.13.11</t>
  </si>
  <si>
    <t>SINAPI 87531</t>
  </si>
  <si>
    <t>EMBOÇO, PARA RECEBIMENTO DE CERÂMICA, EM ARGAMASSA TRAÇO 1:2:8, PREPARO MECÂNICO COM BETONEIRA 400L, APLICADO MANUALMENTE EM FACES INTERNAS O MECÂNICO COM BETONEIRA 400L, APLICADO MANUALMENTE EM FACES INTERNAS COM EXECUÇÃO DE TALISCAS. AF_06/2014</t>
  </si>
  <si>
    <t>15.13.12</t>
  </si>
  <si>
    <t>AGESUL 701000107</t>
  </si>
  <si>
    <t>SINAPI - 98561 - IMPERMEABILIZACAO DE PAREDES COM ARGAMASSA DE CIMENTO E AREIA, COM ADITIVO IMPERMEABILIZANTE, E = 2CM. AF_06/2018</t>
  </si>
  <si>
    <t>15.13.13</t>
  </si>
  <si>
    <t>AGESUL 701000109</t>
  </si>
  <si>
    <t>IMPERMEABILIZACAO COM REVESTIMENTO SEMI-FLEXIVEL VIAPLUS 1000, VIAPOL OU SIMILAR, CONSUMO DE 2KG/M2</t>
  </si>
  <si>
    <t>15.13.14</t>
  </si>
  <si>
    <t>TOTAL DA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</si>
</sst>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;@"/>
    <numFmt numFmtId="165" formatCode="0000000000"/>
    <numFmt numFmtId="166" formatCode="0.0_ "/>
    <numFmt numFmtId="167" formatCode="0.00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10"/>
      <name val="Calibri"/>
      <family val="2"/>
    </font>
    <font>
      <sz val="8"/>
      <name val="Times New Roman"/>
      <family val="1"/>
    </font>
    <font>
      <b/>
      <sz val="10"/>
      <name val="Arial"/>
      <family val="2"/>
    </font>
    <font>
      <sz val="8"/>
      <name val="Wingdings"/>
      <charset val="2"/>
    </font>
    <font>
      <b/>
      <sz val="10"/>
      <name val="Calibri"/>
      <family val="2"/>
    </font>
    <font>
      <sz val="10"/>
      <name val="Arial"/>
      <family val="1"/>
    </font>
    <font>
      <i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43" fontId="2" fillId="0" borderId="0" xfId="1" applyFont="1" applyAlignment="1">
      <alignment horizontal="right" vertical="center"/>
    </xf>
    <xf numFmtId="164" fontId="2" fillId="0" borderId="0" xfId="1" applyNumberFormat="1" applyFont="1" applyAlignment="1">
      <alignment horizontal="left" vertical="center"/>
    </xf>
    <xf numFmtId="164" fontId="2" fillId="0" borderId="0" xfId="1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left" vertical="center"/>
    </xf>
    <xf numFmtId="10" fontId="2" fillId="0" borderId="0" xfId="1" applyNumberFormat="1" applyFont="1" applyAlignment="1">
      <alignment horizontal="right" vertical="center"/>
    </xf>
    <xf numFmtId="17" fontId="4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43" fontId="5" fillId="0" borderId="1" xfId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43" fontId="3" fillId="2" borderId="5" xfId="1" applyFont="1" applyFill="1" applyBorder="1" applyAlignment="1">
      <alignment vertical="center"/>
    </xf>
    <xf numFmtId="43" fontId="3" fillId="2" borderId="5" xfId="1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43" fontId="2" fillId="0" borderId="9" xfId="1" applyFont="1" applyBorder="1"/>
    <xf numFmtId="43" fontId="2" fillId="2" borderId="7" xfId="1" applyFont="1" applyFill="1" applyBorder="1" applyAlignment="1">
      <alignment vertical="center" wrapText="1"/>
    </xf>
    <xf numFmtId="43" fontId="2" fillId="2" borderId="0" xfId="1" applyFont="1" applyFill="1" applyAlignment="1">
      <alignment vertical="center"/>
    </xf>
    <xf numFmtId="44" fontId="2" fillId="2" borderId="0" xfId="2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5" fontId="2" fillId="2" borderId="7" xfId="0" applyNumberFormat="1" applyFont="1" applyFill="1" applyBorder="1" applyAlignment="1">
      <alignment horizontal="left" vertical="center" shrinkToFit="1"/>
    </xf>
    <xf numFmtId="0" fontId="2" fillId="0" borderId="7" xfId="0" applyFont="1" applyBorder="1"/>
    <xf numFmtId="43" fontId="2" fillId="2" borderId="7" xfId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43" fontId="2" fillId="0" borderId="7" xfId="1" applyFont="1" applyBorder="1" applyAlignment="1">
      <alignment vertical="center"/>
    </xf>
    <xf numFmtId="0" fontId="2" fillId="2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3" fontId="4" fillId="3" borderId="7" xfId="1" applyFont="1" applyFill="1" applyBorder="1" applyAlignment="1">
      <alignment vertical="center"/>
    </xf>
    <xf numFmtId="43" fontId="4" fillId="4" borderId="7" xfId="1" applyFont="1" applyFill="1" applyBorder="1" applyAlignment="1">
      <alignment horizontal="left" vertical="center"/>
    </xf>
    <xf numFmtId="43" fontId="4" fillId="5" borderId="7" xfId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/>
    </xf>
    <xf numFmtId="43" fontId="3" fillId="2" borderId="11" xfId="1" applyFont="1" applyFill="1" applyBorder="1" applyAlignment="1">
      <alignment vertical="center"/>
    </xf>
    <xf numFmtId="43" fontId="3" fillId="2" borderId="7" xfId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vertical="center"/>
    </xf>
    <xf numFmtId="1" fontId="2" fillId="2" borderId="7" xfId="0" applyNumberFormat="1" applyFont="1" applyFill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43" fontId="2" fillId="0" borderId="7" xfId="1" applyFont="1" applyBorder="1"/>
    <xf numFmtId="0" fontId="2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43" fontId="2" fillId="0" borderId="7" xfId="1" applyFont="1" applyBorder="1" applyAlignment="1">
      <alignment horizontal="left"/>
    </xf>
    <xf numFmtId="0" fontId="2" fillId="0" borderId="8" xfId="0" applyFont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43" fontId="3" fillId="0" borderId="7" xfId="1" applyFont="1" applyBorder="1" applyAlignment="1">
      <alignment vertical="center"/>
    </xf>
    <xf numFmtId="43" fontId="3" fillId="0" borderId="7" xfId="1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43" fontId="3" fillId="2" borderId="7" xfId="1" applyFont="1" applyFill="1" applyBorder="1" applyAlignment="1">
      <alignment vertical="center"/>
    </xf>
    <xf numFmtId="43" fontId="2" fillId="2" borderId="7" xfId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3" fontId="4" fillId="2" borderId="7" xfId="1" applyFont="1" applyFill="1" applyBorder="1" applyAlignment="1">
      <alignment vertical="center"/>
    </xf>
    <xf numFmtId="43" fontId="4" fillId="2" borderId="7" xfId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43" fontId="4" fillId="2" borderId="7" xfId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43" fontId="2" fillId="2" borderId="11" xfId="1" applyFont="1" applyFill="1" applyBorder="1" applyAlignment="1">
      <alignment vertical="center"/>
    </xf>
    <xf numFmtId="43" fontId="2" fillId="2" borderId="11" xfId="1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43" fontId="2" fillId="2" borderId="12" xfId="1" applyFont="1" applyFill="1" applyBorder="1" applyAlignment="1">
      <alignment vertical="center"/>
    </xf>
    <xf numFmtId="43" fontId="2" fillId="2" borderId="12" xfId="1" applyFont="1" applyFill="1" applyBorder="1" applyAlignment="1">
      <alignment vertical="center" wrapText="1"/>
    </xf>
    <xf numFmtId="43" fontId="4" fillId="2" borderId="12" xfId="1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166" fontId="4" fillId="2" borderId="7" xfId="0" applyNumberFormat="1" applyFont="1" applyFill="1" applyBorder="1" applyAlignment="1">
      <alignment horizontal="left" vertical="center"/>
    </xf>
    <xf numFmtId="166" fontId="4" fillId="2" borderId="8" xfId="0" applyNumberFormat="1" applyFont="1" applyFill="1" applyBorder="1" applyAlignment="1">
      <alignment horizontal="left" vertical="center"/>
    </xf>
    <xf numFmtId="167" fontId="2" fillId="2" borderId="8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left" wrapText="1"/>
    </xf>
    <xf numFmtId="0" fontId="2" fillId="3" borderId="1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167" fontId="2" fillId="2" borderId="7" xfId="0" applyNumberFormat="1" applyFont="1" applyFill="1" applyBorder="1" applyAlignment="1">
      <alignment horizontal="left" vertical="center"/>
    </xf>
    <xf numFmtId="167" fontId="4" fillId="2" borderId="8" xfId="0" applyNumberFormat="1" applyFont="1" applyFill="1" applyBorder="1" applyAlignment="1">
      <alignment horizontal="left" vertical="center"/>
    </xf>
    <xf numFmtId="167" fontId="4" fillId="2" borderId="7" xfId="0" applyNumberFormat="1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167" fontId="2" fillId="2" borderId="8" xfId="0" applyNumberFormat="1" applyFont="1" applyFill="1" applyBorder="1" applyAlignment="1">
      <alignment horizontal="left" vertical="center"/>
    </xf>
    <xf numFmtId="43" fontId="2" fillId="2" borderId="0" xfId="1" applyFont="1" applyFill="1" applyBorder="1" applyAlignment="1">
      <alignment vertical="center"/>
    </xf>
    <xf numFmtId="167" fontId="2" fillId="2" borderId="7" xfId="0" applyNumberFormat="1" applyFont="1" applyFill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43" fontId="2" fillId="2" borderId="7" xfId="1" applyFont="1" applyFill="1" applyBorder="1" applyAlignment="1">
      <alignment horizontal="left" vertical="center" wrapText="1"/>
    </xf>
    <xf numFmtId="0" fontId="2" fillId="0" borderId="7" xfId="0" applyFont="1" applyBorder="1" applyAlignment="1">
      <alignment wrapText="1"/>
    </xf>
    <xf numFmtId="166" fontId="2" fillId="2" borderId="8" xfId="0" applyNumberFormat="1" applyFont="1" applyFill="1" applyBorder="1" applyAlignment="1">
      <alignment horizontal="left" vertical="center"/>
    </xf>
    <xf numFmtId="43" fontId="2" fillId="2" borderId="7" xfId="1" applyFont="1" applyFill="1" applyBorder="1" applyAlignment="1">
      <alignment vertical="top"/>
    </xf>
    <xf numFmtId="0" fontId="3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166" fontId="2" fillId="2" borderId="7" xfId="0" applyNumberFormat="1" applyFont="1" applyFill="1" applyBorder="1" applyAlignment="1">
      <alignment horizontal="left" vertical="center"/>
    </xf>
    <xf numFmtId="0" fontId="2" fillId="0" borderId="8" xfId="0" applyFont="1" applyBorder="1"/>
    <xf numFmtId="0" fontId="2" fillId="0" borderId="8" xfId="0" applyFont="1" applyBorder="1" applyAlignment="1">
      <alignment wrapText="1"/>
    </xf>
    <xf numFmtId="0" fontId="4" fillId="0" borderId="8" xfId="0" applyFont="1" applyBorder="1" applyAlignment="1">
      <alignment wrapText="1"/>
    </xf>
    <xf numFmtId="1" fontId="2" fillId="2" borderId="8" xfId="0" applyNumberFormat="1" applyFont="1" applyFill="1" applyBorder="1" applyAlignment="1">
      <alignment horizontal="left" vertical="center" shrinkToFit="1"/>
    </xf>
    <xf numFmtId="0" fontId="3" fillId="5" borderId="11" xfId="0" applyFont="1" applyFill="1" applyBorder="1" applyAlignment="1">
      <alignment vertical="center"/>
    </xf>
    <xf numFmtId="0" fontId="2" fillId="5" borderId="10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left" vertical="center"/>
    </xf>
    <xf numFmtId="43" fontId="4" fillId="5" borderId="11" xfId="1" applyFont="1" applyFill="1" applyBorder="1" applyAlignment="1">
      <alignment vertical="center"/>
    </xf>
    <xf numFmtId="43" fontId="10" fillId="5" borderId="11" xfId="1" applyFont="1" applyFill="1" applyBorder="1" applyAlignment="1">
      <alignment horizontal="left" vertical="center"/>
    </xf>
    <xf numFmtId="44" fontId="4" fillId="5" borderId="11" xfId="2" applyFont="1" applyFill="1" applyBorder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44" fontId="3" fillId="2" borderId="0" xfId="2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3" fontId="4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horizontal="left" vertical="center"/>
    </xf>
    <xf numFmtId="43" fontId="10" fillId="2" borderId="0" xfId="1" applyFont="1" applyFill="1" applyBorder="1" applyAlignment="1">
      <alignment horizontal="left" vertical="center"/>
    </xf>
    <xf numFmtId="43" fontId="3" fillId="2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horizontal="left" vertical="center"/>
    </xf>
    <xf numFmtId="43" fontId="3" fillId="2" borderId="0" xfId="1" applyFont="1" applyFill="1" applyAlignment="1">
      <alignment vertical="center"/>
    </xf>
    <xf numFmtId="43" fontId="3" fillId="2" borderId="0" xfId="1" applyFont="1" applyFill="1" applyAlignment="1">
      <alignment horizontal="left" vertical="center"/>
    </xf>
    <xf numFmtId="43" fontId="3" fillId="0" borderId="0" xfId="1" applyFont="1" applyAlignment="1">
      <alignment vertical="center"/>
    </xf>
    <xf numFmtId="43" fontId="3" fillId="0" borderId="0" xfId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3" fontId="2" fillId="2" borderId="7" xfId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3" fontId="3" fillId="3" borderId="7" xfId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3" fontId="3" fillId="2" borderId="11" xfId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3" fontId="3" fillId="2" borderId="7" xfId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3" fontId="4" fillId="2" borderId="7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3" fontId="2" fillId="3" borderId="7" xfId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43" fontId="3" fillId="5" borderId="11" xfId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6" borderId="0" xfId="0" applyFont="1" applyFill="1" applyAlignment="1">
      <alignment horizontal="center" vertical="center" wrapText="1"/>
    </xf>
    <xf numFmtId="43" fontId="2" fillId="2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1" fillId="6" borderId="0" xfId="0" applyFont="1" applyFill="1" applyAlignment="1">
      <alignment horizontal="center" vertical="top" wrapText="1"/>
    </xf>
  </cellXfs>
  <cellStyles count="3">
    <cellStyle name="Moeda" xfId="2" builtinId="4"/>
    <cellStyle name="Normal" xfId="0" builtinId="0"/>
    <cellStyle name="Vírgula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28575</xdr:rowOff>
    </xdr:from>
    <xdr:to>
      <xdr:col>2</xdr:col>
      <xdr:colOff>830581</xdr:colOff>
      <xdr:row>4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0B9795-588F-4214-91C9-003B421F3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" y="196215"/>
          <a:ext cx="1127761" cy="626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514350</xdr:colOff>
      <xdr:row>1</xdr:row>
      <xdr:rowOff>19050</xdr:rowOff>
    </xdr:from>
    <xdr:to>
      <xdr:col>8</xdr:col>
      <xdr:colOff>918451</xdr:colOff>
      <xdr:row>4</xdr:row>
      <xdr:rowOff>79374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DA7FA5-4518-4274-9E80-0C1F926E1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470" y="186690"/>
          <a:ext cx="2164321" cy="654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B755F-2D93-4947-8943-D83387895984}">
  <dimension ref="B2:R265"/>
  <sheetViews>
    <sheetView tabSelected="1" topLeftCell="C1" zoomScaleNormal="100" workbookViewId="0">
      <selection activeCell="M9" sqref="M9"/>
    </sheetView>
  </sheetViews>
  <sheetFormatPr defaultColWidth="9.140625" defaultRowHeight="12.75" x14ac:dyDescent="0.25"/>
  <cols>
    <col min="1" max="1" width="9.140625" style="3"/>
    <col min="2" max="2" width="7.5703125" style="3" customWidth="1"/>
    <col min="3" max="3" width="16.5703125" style="1" customWidth="1"/>
    <col min="4" max="4" width="57.7109375" style="3" customWidth="1"/>
    <col min="5" max="5" width="6.42578125" style="143" customWidth="1"/>
    <col min="6" max="6" width="8" style="144" customWidth="1"/>
    <col min="7" max="7" width="8.7109375" style="140" customWidth="1"/>
    <col min="8" max="8" width="9.85546875" style="141" customWidth="1"/>
    <col min="9" max="9" width="15.140625" style="141" bestFit="1" customWidth="1"/>
    <col min="10" max="10" width="2" style="1" customWidth="1"/>
    <col min="11" max="11" width="9.85546875" style="2" bestFit="1" customWidth="1"/>
    <col min="12" max="12" width="9.140625" style="3"/>
    <col min="13" max="14" width="10.42578125" style="3" bestFit="1" customWidth="1"/>
    <col min="15" max="15" width="12.140625" style="3" bestFit="1" customWidth="1"/>
    <col min="16" max="16384" width="9.140625" style="3"/>
  </cols>
  <sheetData>
    <row r="2" spans="2:18" ht="15" x14ac:dyDescent="0.25">
      <c r="B2" s="176" t="s">
        <v>0</v>
      </c>
      <c r="C2" s="176"/>
      <c r="D2" s="176"/>
      <c r="E2" s="176"/>
      <c r="F2" s="176"/>
      <c r="G2" s="176"/>
      <c r="H2" s="176"/>
      <c r="I2" s="176"/>
    </row>
    <row r="3" spans="2:18" ht="15" x14ac:dyDescent="0.25">
      <c r="B3" s="176" t="s">
        <v>1</v>
      </c>
      <c r="C3" s="176"/>
      <c r="D3" s="176"/>
      <c r="E3" s="176"/>
      <c r="F3" s="176"/>
      <c r="G3" s="176"/>
      <c r="H3" s="176"/>
      <c r="I3" s="176"/>
    </row>
    <row r="4" spans="2:18" ht="15" x14ac:dyDescent="0.25">
      <c r="B4" s="176" t="s">
        <v>2</v>
      </c>
      <c r="C4" s="176"/>
      <c r="D4" s="176"/>
      <c r="E4" s="176"/>
      <c r="F4" s="176"/>
      <c r="G4" s="176"/>
      <c r="H4" s="176"/>
      <c r="I4" s="176"/>
    </row>
    <row r="5" spans="2:18" ht="15" x14ac:dyDescent="0.25">
      <c r="B5" s="176" t="s">
        <v>3</v>
      </c>
      <c r="C5" s="176"/>
      <c r="D5" s="176"/>
      <c r="E5" s="176"/>
      <c r="F5" s="176"/>
      <c r="G5" s="176"/>
      <c r="H5" s="176"/>
      <c r="I5" s="176"/>
    </row>
    <row r="7" spans="2:18" x14ac:dyDescent="0.25">
      <c r="B7" s="1" t="s">
        <v>4</v>
      </c>
      <c r="C7" s="4" t="s">
        <v>5</v>
      </c>
      <c r="D7" s="5" t="s">
        <v>6</v>
      </c>
      <c r="F7" s="19" t="s">
        <v>5</v>
      </c>
      <c r="G7" s="7" t="s">
        <v>7</v>
      </c>
      <c r="H7" s="8"/>
      <c r="I7" s="8"/>
    </row>
    <row r="8" spans="2:18" x14ac:dyDescent="0.25">
      <c r="B8" s="1" t="s">
        <v>8</v>
      </c>
      <c r="C8" s="9" t="s">
        <v>5</v>
      </c>
      <c r="D8" s="5" t="s">
        <v>9</v>
      </c>
      <c r="G8" s="10" t="s">
        <v>10</v>
      </c>
      <c r="H8" s="11"/>
      <c r="I8" s="11"/>
    </row>
    <row r="9" spans="2:18" x14ac:dyDescent="0.25">
      <c r="B9" s="1" t="s">
        <v>11</v>
      </c>
      <c r="C9" s="9" t="s">
        <v>5</v>
      </c>
      <c r="D9" s="12" t="s">
        <v>0</v>
      </c>
      <c r="G9" s="10" t="s">
        <v>12</v>
      </c>
      <c r="H9" s="6"/>
      <c r="I9" s="6"/>
    </row>
    <row r="10" spans="2:18" x14ac:dyDescent="0.25">
      <c r="B10" s="1" t="s">
        <v>13</v>
      </c>
      <c r="C10" s="4" t="s">
        <v>5</v>
      </c>
      <c r="D10" s="5" t="s">
        <v>14</v>
      </c>
      <c r="E10" s="145" t="s">
        <v>5</v>
      </c>
      <c r="F10" s="19" t="s">
        <v>5</v>
      </c>
      <c r="G10" s="10" t="s">
        <v>15</v>
      </c>
      <c r="H10" s="6">
        <v>288.62</v>
      </c>
      <c r="I10" s="6"/>
    </row>
    <row r="11" spans="2:18" x14ac:dyDescent="0.25">
      <c r="B11" s="1"/>
      <c r="D11" s="9"/>
      <c r="G11" s="2" t="s">
        <v>16</v>
      </c>
      <c r="H11" s="10">
        <f>(I243)</f>
        <v>0</v>
      </c>
      <c r="I11" s="10"/>
      <c r="L11" s="13"/>
      <c r="M11" s="13"/>
      <c r="N11" s="13"/>
      <c r="O11" s="13"/>
      <c r="P11" s="13"/>
      <c r="Q11" s="13"/>
      <c r="R11" s="13"/>
    </row>
    <row r="12" spans="2:18" x14ac:dyDescent="0.25">
      <c r="B12" s="1"/>
      <c r="D12" s="9"/>
      <c r="G12" s="2"/>
      <c r="H12" s="10"/>
      <c r="I12" s="10"/>
      <c r="L12" s="13"/>
      <c r="M12" s="13"/>
      <c r="N12" s="13"/>
      <c r="O12" s="13"/>
      <c r="P12" s="13"/>
      <c r="Q12" s="13"/>
      <c r="R12" s="13"/>
    </row>
    <row r="13" spans="2:18" x14ac:dyDescent="0.25">
      <c r="B13" s="14"/>
      <c r="C13" s="15" t="s">
        <v>17</v>
      </c>
      <c r="D13" s="16"/>
      <c r="E13" s="146"/>
      <c r="F13" s="17" t="s">
        <v>5</v>
      </c>
      <c r="G13" s="18" t="s">
        <v>18</v>
      </c>
      <c r="H13" s="18" t="s">
        <v>18</v>
      </c>
      <c r="I13" s="18" t="s">
        <v>19</v>
      </c>
      <c r="K13" s="19"/>
      <c r="L13" s="13"/>
      <c r="M13" s="13"/>
      <c r="N13" s="13"/>
      <c r="O13" s="13"/>
      <c r="P13" s="13"/>
      <c r="Q13" s="13"/>
      <c r="R13" s="13"/>
    </row>
    <row r="14" spans="2:18" x14ac:dyDescent="0.25">
      <c r="B14" s="20" t="s">
        <v>20</v>
      </c>
      <c r="C14" s="21" t="s">
        <v>21</v>
      </c>
      <c r="D14" s="21" t="s">
        <v>22</v>
      </c>
      <c r="E14" s="20" t="s">
        <v>23</v>
      </c>
      <c r="F14" s="22" t="s">
        <v>24</v>
      </c>
      <c r="G14" s="22" t="s">
        <v>25</v>
      </c>
      <c r="H14" s="22" t="s">
        <v>26</v>
      </c>
      <c r="I14" s="22" t="s">
        <v>5</v>
      </c>
      <c r="K14" s="23"/>
      <c r="L14" s="13"/>
      <c r="M14" s="13"/>
      <c r="N14" s="13"/>
      <c r="O14" s="13"/>
      <c r="P14" s="13"/>
      <c r="Q14" s="13"/>
      <c r="R14" s="13"/>
    </row>
    <row r="15" spans="2:18" x14ac:dyDescent="0.25">
      <c r="B15" s="24" t="s">
        <v>27</v>
      </c>
      <c r="C15" s="25"/>
      <c r="D15" s="26" t="s">
        <v>28</v>
      </c>
      <c r="E15" s="147"/>
      <c r="F15" s="148"/>
      <c r="G15" s="27"/>
      <c r="H15" s="28"/>
      <c r="I15" s="28"/>
      <c r="K15" s="175"/>
      <c r="L15" s="175"/>
      <c r="M15" s="175"/>
      <c r="N15" s="175"/>
      <c r="O15" s="175"/>
      <c r="P15" s="175"/>
      <c r="Q15" s="29"/>
      <c r="R15" s="29"/>
    </row>
    <row r="16" spans="2:18" s="13" customFormat="1" ht="11.25" x14ac:dyDescent="0.2">
      <c r="B16" s="30" t="s">
        <v>29</v>
      </c>
      <c r="C16" s="31" t="s">
        <v>30</v>
      </c>
      <c r="D16" s="31" t="s">
        <v>31</v>
      </c>
      <c r="E16" s="149" t="s">
        <v>32</v>
      </c>
      <c r="F16" s="150">
        <v>380.16</v>
      </c>
      <c r="G16" s="33"/>
      <c r="H16" s="34"/>
      <c r="I16" s="34"/>
      <c r="K16" s="35"/>
      <c r="L16" s="35"/>
      <c r="M16" s="36"/>
      <c r="N16" s="36"/>
      <c r="O16" s="36"/>
      <c r="P16" s="37"/>
    </row>
    <row r="17" spans="2:18" s="1" customFormat="1" ht="11.25" x14ac:dyDescent="0.2">
      <c r="B17" s="30" t="s">
        <v>33</v>
      </c>
      <c r="C17" s="38" t="s">
        <v>34</v>
      </c>
      <c r="D17" s="39" t="s">
        <v>35</v>
      </c>
      <c r="E17" s="149" t="s">
        <v>32</v>
      </c>
      <c r="F17" s="150">
        <v>4.5</v>
      </c>
      <c r="G17" s="40"/>
      <c r="H17" s="34"/>
      <c r="I17" s="34"/>
      <c r="K17" s="35"/>
      <c r="L17" s="35"/>
      <c r="M17" s="36"/>
      <c r="N17" s="36"/>
      <c r="O17" s="36"/>
      <c r="P17" s="37"/>
      <c r="Q17" s="13"/>
      <c r="R17" s="13"/>
    </row>
    <row r="18" spans="2:18" s="13" customFormat="1" ht="22.5" x14ac:dyDescent="0.25">
      <c r="B18" s="30" t="s">
        <v>36</v>
      </c>
      <c r="C18" s="41" t="s">
        <v>37</v>
      </c>
      <c r="D18" s="42" t="s">
        <v>38</v>
      </c>
      <c r="E18" s="149" t="s">
        <v>39</v>
      </c>
      <c r="F18" s="150">
        <v>98.4</v>
      </c>
      <c r="G18" s="43"/>
      <c r="H18" s="34"/>
      <c r="I18" s="34"/>
      <c r="K18" s="35"/>
      <c r="L18" s="35"/>
      <c r="M18" s="36"/>
      <c r="N18" s="36"/>
      <c r="O18" s="36"/>
      <c r="P18" s="37"/>
      <c r="Q18" s="29"/>
      <c r="R18" s="29"/>
    </row>
    <row r="19" spans="2:18" s="13" customFormat="1" ht="22.5" x14ac:dyDescent="0.25">
      <c r="B19" s="30" t="s">
        <v>40</v>
      </c>
      <c r="C19" s="41" t="s">
        <v>41</v>
      </c>
      <c r="D19" s="44" t="s">
        <v>42</v>
      </c>
      <c r="E19" s="149" t="s">
        <v>43</v>
      </c>
      <c r="F19" s="150">
        <v>5</v>
      </c>
      <c r="G19" s="43"/>
      <c r="H19" s="34"/>
      <c r="I19" s="34"/>
      <c r="K19" s="35"/>
      <c r="L19" s="35"/>
      <c r="M19" s="36"/>
      <c r="N19" s="36"/>
      <c r="O19" s="36"/>
      <c r="P19" s="37"/>
    </row>
    <row r="20" spans="2:18" s="13" customFormat="1" ht="11.25" x14ac:dyDescent="0.25">
      <c r="B20" s="30" t="s">
        <v>44</v>
      </c>
      <c r="C20" s="38" t="s">
        <v>45</v>
      </c>
      <c r="D20" s="44" t="s">
        <v>46</v>
      </c>
      <c r="E20" s="149" t="s">
        <v>47</v>
      </c>
      <c r="F20" s="150">
        <v>1</v>
      </c>
      <c r="G20" s="43"/>
      <c r="H20" s="34"/>
      <c r="I20" s="34"/>
      <c r="K20" s="35"/>
      <c r="L20" s="35"/>
      <c r="M20" s="36"/>
      <c r="N20" s="36"/>
      <c r="O20" s="36"/>
      <c r="P20" s="37"/>
    </row>
    <row r="21" spans="2:18" s="13" customFormat="1" ht="11.25" x14ac:dyDescent="0.25">
      <c r="B21" s="30" t="s">
        <v>48</v>
      </c>
      <c r="C21" s="38" t="s">
        <v>49</v>
      </c>
      <c r="D21" s="44" t="s">
        <v>50</v>
      </c>
      <c r="E21" s="149" t="s">
        <v>47</v>
      </c>
      <c r="F21" s="150">
        <v>1</v>
      </c>
      <c r="G21" s="43"/>
      <c r="H21" s="34"/>
      <c r="I21" s="34"/>
      <c r="K21" s="35"/>
      <c r="L21" s="35"/>
      <c r="M21" s="36"/>
      <c r="N21" s="36"/>
      <c r="O21" s="36"/>
      <c r="P21" s="37"/>
    </row>
    <row r="22" spans="2:18" s="29" customFormat="1" x14ac:dyDescent="0.25">
      <c r="B22" s="45"/>
      <c r="C22" s="46"/>
      <c r="D22" s="47" t="s">
        <v>5</v>
      </c>
      <c r="E22" s="151"/>
      <c r="F22" s="152"/>
      <c r="G22" s="48"/>
      <c r="H22" s="49"/>
      <c r="I22" s="50"/>
      <c r="J22" s="13"/>
      <c r="K22" s="175"/>
      <c r="L22" s="175"/>
      <c r="M22" s="175"/>
      <c r="N22" s="175"/>
      <c r="O22" s="175"/>
      <c r="P22" s="175"/>
      <c r="Q22" s="13"/>
      <c r="R22" s="13"/>
    </row>
    <row r="23" spans="2:18" s="29" customFormat="1" x14ac:dyDescent="0.25">
      <c r="B23" s="51" t="s">
        <v>51</v>
      </c>
      <c r="C23" s="52"/>
      <c r="D23" s="53" t="s">
        <v>52</v>
      </c>
      <c r="E23" s="153"/>
      <c r="F23" s="154"/>
      <c r="G23" s="54"/>
      <c r="H23" s="55"/>
      <c r="I23" s="55"/>
      <c r="J23" s="13"/>
      <c r="K23" s="175"/>
      <c r="L23" s="175"/>
      <c r="M23" s="175"/>
      <c r="N23" s="175"/>
      <c r="O23" s="175"/>
      <c r="P23" s="175"/>
      <c r="Q23" s="13"/>
      <c r="R23" s="13"/>
    </row>
    <row r="24" spans="2:18" s="29" customFormat="1" ht="22.5" x14ac:dyDescent="0.25">
      <c r="B24" s="56" t="s">
        <v>53</v>
      </c>
      <c r="C24" s="57" t="s">
        <v>54</v>
      </c>
      <c r="D24" s="44" t="s">
        <v>55</v>
      </c>
      <c r="E24" s="149" t="s">
        <v>39</v>
      </c>
      <c r="F24" s="150">
        <v>342</v>
      </c>
      <c r="G24" s="40"/>
      <c r="H24" s="34"/>
      <c r="I24" s="34"/>
      <c r="J24" s="13"/>
      <c r="K24" s="35"/>
      <c r="L24" s="35"/>
      <c r="M24" s="36"/>
      <c r="N24" s="36"/>
      <c r="O24" s="36"/>
      <c r="P24" s="37"/>
      <c r="Q24" s="13"/>
      <c r="R24" s="13"/>
    </row>
    <row r="25" spans="2:18" s="13" customFormat="1" ht="22.5" customHeight="1" x14ac:dyDescent="0.25">
      <c r="B25" s="56" t="s">
        <v>56</v>
      </c>
      <c r="C25" s="57" t="s">
        <v>57</v>
      </c>
      <c r="D25" s="44" t="s">
        <v>58</v>
      </c>
      <c r="E25" s="149" t="s">
        <v>59</v>
      </c>
      <c r="F25" s="150">
        <v>37.5</v>
      </c>
      <c r="G25" s="43"/>
      <c r="H25" s="34"/>
      <c r="I25" s="34"/>
      <c r="K25" s="35"/>
      <c r="L25" s="35"/>
      <c r="M25" s="36"/>
      <c r="N25" s="36"/>
      <c r="O25" s="36"/>
      <c r="P25" s="37"/>
    </row>
    <row r="26" spans="2:18" s="13" customFormat="1" ht="22.5" x14ac:dyDescent="0.25">
      <c r="B26" s="56" t="s">
        <v>60</v>
      </c>
      <c r="C26" s="41" t="s">
        <v>61</v>
      </c>
      <c r="D26" s="42" t="s">
        <v>62</v>
      </c>
      <c r="E26" s="149" t="s">
        <v>32</v>
      </c>
      <c r="F26" s="150">
        <v>72.52</v>
      </c>
      <c r="G26" s="43"/>
      <c r="H26" s="34"/>
      <c r="I26" s="34"/>
      <c r="K26" s="35"/>
      <c r="L26" s="35"/>
      <c r="M26" s="36"/>
      <c r="N26" s="36"/>
      <c r="O26" s="36"/>
      <c r="P26" s="37"/>
    </row>
    <row r="27" spans="2:18" s="13" customFormat="1" ht="11.25" x14ac:dyDescent="0.2">
      <c r="B27" s="56" t="s">
        <v>63</v>
      </c>
      <c r="C27" s="58" t="s">
        <v>64</v>
      </c>
      <c r="D27" s="41" t="s">
        <v>65</v>
      </c>
      <c r="E27" s="149" t="s">
        <v>59</v>
      </c>
      <c r="F27" s="150">
        <v>26.15</v>
      </c>
      <c r="G27" s="59"/>
      <c r="H27" s="34"/>
      <c r="I27" s="34"/>
      <c r="K27" s="35"/>
      <c r="L27" s="35"/>
      <c r="M27" s="36"/>
      <c r="N27" s="36"/>
      <c r="O27" s="36"/>
      <c r="P27" s="37"/>
      <c r="Q27" s="60"/>
      <c r="R27" s="60"/>
    </row>
    <row r="28" spans="2:18" s="60" customFormat="1" x14ac:dyDescent="0.2">
      <c r="B28" s="61" t="s">
        <v>66</v>
      </c>
      <c r="C28" s="58" t="s">
        <v>67</v>
      </c>
      <c r="D28" s="58" t="s">
        <v>68</v>
      </c>
      <c r="E28" s="149" t="s">
        <v>59</v>
      </c>
      <c r="F28" s="150">
        <v>14.29</v>
      </c>
      <c r="G28" s="62"/>
      <c r="H28" s="34"/>
      <c r="I28" s="34"/>
      <c r="K28" s="35"/>
      <c r="L28" s="35"/>
      <c r="M28" s="36"/>
      <c r="N28" s="36"/>
      <c r="O28" s="36"/>
      <c r="P28" s="37"/>
      <c r="Q28" s="3"/>
      <c r="R28" s="3"/>
    </row>
    <row r="29" spans="2:18" s="13" customFormat="1" x14ac:dyDescent="0.25">
      <c r="B29" s="56" t="s">
        <v>69</v>
      </c>
      <c r="C29" s="57" t="s">
        <v>70</v>
      </c>
      <c r="D29" s="44" t="s">
        <v>71</v>
      </c>
      <c r="E29" s="149" t="s">
        <v>59</v>
      </c>
      <c r="F29" s="150">
        <v>14.29</v>
      </c>
      <c r="G29" s="43"/>
      <c r="H29" s="34"/>
      <c r="I29" s="34"/>
      <c r="K29" s="35"/>
      <c r="L29" s="35"/>
      <c r="M29" s="36"/>
      <c r="N29" s="36"/>
      <c r="O29" s="36"/>
      <c r="P29" s="37"/>
      <c r="Q29" s="3"/>
      <c r="R29" s="3"/>
    </row>
    <row r="30" spans="2:18" s="13" customFormat="1" ht="22.5" x14ac:dyDescent="0.25">
      <c r="B30" s="30" t="s">
        <v>72</v>
      </c>
      <c r="C30" s="9" t="s">
        <v>73</v>
      </c>
      <c r="D30" s="63" t="s">
        <v>74</v>
      </c>
      <c r="E30" s="149" t="s">
        <v>59</v>
      </c>
      <c r="F30" s="150">
        <v>37.520000000000003</v>
      </c>
      <c r="G30" s="2"/>
      <c r="H30" s="34"/>
      <c r="I30" s="34"/>
      <c r="K30" s="35"/>
      <c r="L30" s="35"/>
      <c r="M30" s="36"/>
      <c r="N30" s="36"/>
      <c r="O30" s="36"/>
      <c r="P30" s="37"/>
      <c r="Q30" s="29"/>
      <c r="R30" s="29"/>
    </row>
    <row r="31" spans="2:18" x14ac:dyDescent="0.25">
      <c r="B31" s="45"/>
      <c r="C31" s="46"/>
      <c r="D31" s="47" t="s">
        <v>5</v>
      </c>
      <c r="E31" s="151"/>
      <c r="F31" s="152"/>
      <c r="G31" s="48"/>
      <c r="H31" s="49"/>
      <c r="I31" s="50"/>
      <c r="K31" s="175"/>
      <c r="L31" s="175"/>
      <c r="M31" s="175"/>
      <c r="N31" s="175"/>
      <c r="O31" s="175"/>
      <c r="P31" s="175"/>
      <c r="Q31" s="29"/>
      <c r="R31" s="29"/>
    </row>
    <row r="32" spans="2:18" x14ac:dyDescent="0.25">
      <c r="B32" s="64" t="s">
        <v>75</v>
      </c>
      <c r="C32" s="65"/>
      <c r="D32" s="66" t="s">
        <v>76</v>
      </c>
      <c r="E32" s="155"/>
      <c r="F32" s="156"/>
      <c r="G32" s="67"/>
      <c r="H32" s="68"/>
      <c r="I32" s="68"/>
      <c r="K32" s="175"/>
      <c r="L32" s="175"/>
      <c r="M32" s="175"/>
      <c r="N32" s="175"/>
      <c r="O32" s="175"/>
      <c r="P32" s="175"/>
      <c r="Q32" s="29"/>
      <c r="R32" s="29"/>
    </row>
    <row r="33" spans="2:18" x14ac:dyDescent="0.25">
      <c r="B33" s="69" t="s">
        <v>77</v>
      </c>
      <c r="C33" s="31"/>
      <c r="D33" s="66" t="s">
        <v>78</v>
      </c>
      <c r="E33" s="155"/>
      <c r="F33" s="156"/>
      <c r="G33" s="67"/>
      <c r="H33" s="68"/>
      <c r="I33" s="68"/>
      <c r="K33" s="175"/>
      <c r="L33" s="175"/>
      <c r="M33" s="175"/>
      <c r="N33" s="175"/>
      <c r="O33" s="175"/>
      <c r="P33" s="175"/>
      <c r="Q33" s="29"/>
      <c r="R33" s="29"/>
    </row>
    <row r="34" spans="2:18" s="13" customFormat="1" ht="11.25" x14ac:dyDescent="0.25">
      <c r="B34" s="30" t="s">
        <v>79</v>
      </c>
      <c r="C34" s="31" t="s">
        <v>80</v>
      </c>
      <c r="D34" s="31" t="s">
        <v>81</v>
      </c>
      <c r="E34" s="149" t="s">
        <v>59</v>
      </c>
      <c r="F34" s="150">
        <v>2.74</v>
      </c>
      <c r="G34" s="43"/>
      <c r="H34" s="34"/>
      <c r="I34" s="34"/>
      <c r="K34" s="35"/>
      <c r="L34" s="35"/>
      <c r="M34" s="36"/>
      <c r="N34" s="36"/>
      <c r="O34" s="36"/>
      <c r="P34" s="37"/>
      <c r="Q34" s="1"/>
      <c r="R34" s="1"/>
    </row>
    <row r="35" spans="2:18" ht="22.5" x14ac:dyDescent="0.25">
      <c r="B35" s="41" t="s">
        <v>82</v>
      </c>
      <c r="C35" s="31" t="s">
        <v>83</v>
      </c>
      <c r="D35" s="70" t="s">
        <v>84</v>
      </c>
      <c r="E35" s="149" t="s">
        <v>59</v>
      </c>
      <c r="F35" s="157">
        <v>1.02</v>
      </c>
      <c r="G35" s="43"/>
      <c r="H35" s="34"/>
      <c r="I35" s="34"/>
      <c r="K35" s="35"/>
      <c r="L35" s="35"/>
      <c r="M35" s="36"/>
      <c r="N35" s="36"/>
      <c r="O35" s="36"/>
      <c r="P35" s="37"/>
      <c r="Q35" s="29"/>
      <c r="R35" s="29"/>
    </row>
    <row r="36" spans="2:18" ht="22.5" x14ac:dyDescent="0.25">
      <c r="B36" s="41" t="s">
        <v>85</v>
      </c>
      <c r="C36" s="31" t="s">
        <v>83</v>
      </c>
      <c r="D36" s="70" t="s">
        <v>86</v>
      </c>
      <c r="E36" s="149" t="s">
        <v>59</v>
      </c>
      <c r="F36" s="157">
        <v>0.81</v>
      </c>
      <c r="G36" s="43"/>
      <c r="H36" s="34"/>
      <c r="I36" s="34"/>
      <c r="K36" s="35"/>
      <c r="L36" s="35"/>
      <c r="M36" s="36"/>
      <c r="N36" s="36"/>
      <c r="O36" s="36"/>
      <c r="P36" s="37"/>
      <c r="Q36" s="29"/>
      <c r="R36" s="29"/>
    </row>
    <row r="37" spans="2:18" ht="22.5" x14ac:dyDescent="0.25">
      <c r="B37" s="41" t="s">
        <v>87</v>
      </c>
      <c r="C37" s="31" t="s">
        <v>83</v>
      </c>
      <c r="D37" s="70" t="s">
        <v>88</v>
      </c>
      <c r="E37" s="149" t="s">
        <v>59</v>
      </c>
      <c r="F37" s="157">
        <v>2.4300000000000002</v>
      </c>
      <c r="G37" s="43"/>
      <c r="H37" s="34"/>
      <c r="I37" s="34"/>
      <c r="K37" s="35"/>
      <c r="L37" s="35"/>
      <c r="M37" s="36"/>
      <c r="N37" s="36"/>
      <c r="O37" s="36"/>
      <c r="P37" s="37"/>
      <c r="Q37" s="29"/>
      <c r="R37" s="29"/>
    </row>
    <row r="38" spans="2:18" ht="22.5" x14ac:dyDescent="0.25">
      <c r="B38" s="41" t="s">
        <v>89</v>
      </c>
      <c r="C38" s="31" t="s">
        <v>83</v>
      </c>
      <c r="D38" s="70" t="s">
        <v>90</v>
      </c>
      <c r="E38" s="149" t="s">
        <v>59</v>
      </c>
      <c r="F38" s="157">
        <v>2.4</v>
      </c>
      <c r="G38" s="43"/>
      <c r="H38" s="34"/>
      <c r="I38" s="34"/>
      <c r="K38" s="35"/>
      <c r="L38" s="35"/>
      <c r="M38" s="36"/>
      <c r="N38" s="36"/>
      <c r="O38" s="36"/>
      <c r="P38" s="37"/>
      <c r="Q38" s="29"/>
      <c r="R38" s="29"/>
    </row>
    <row r="39" spans="2:18" ht="22.5" x14ac:dyDescent="0.25">
      <c r="B39" s="41" t="s">
        <v>91</v>
      </c>
      <c r="C39" s="31" t="s">
        <v>92</v>
      </c>
      <c r="D39" s="70" t="s">
        <v>93</v>
      </c>
      <c r="E39" s="149" t="s">
        <v>59</v>
      </c>
      <c r="F39" s="157">
        <v>0.12</v>
      </c>
      <c r="G39" s="43"/>
      <c r="H39" s="34"/>
      <c r="I39" s="34"/>
      <c r="K39" s="35"/>
      <c r="L39" s="35"/>
      <c r="M39" s="36"/>
      <c r="N39" s="36"/>
      <c r="O39" s="36"/>
      <c r="P39" s="37"/>
      <c r="Q39" s="29"/>
      <c r="R39" s="29"/>
    </row>
    <row r="40" spans="2:18" x14ac:dyDescent="0.25">
      <c r="B40" s="41" t="s">
        <v>94</v>
      </c>
      <c r="C40" s="31" t="s">
        <v>92</v>
      </c>
      <c r="D40" s="70" t="s">
        <v>95</v>
      </c>
      <c r="E40" s="149" t="s">
        <v>59</v>
      </c>
      <c r="F40" s="157">
        <v>0.19</v>
      </c>
      <c r="G40" s="43"/>
      <c r="H40" s="34"/>
      <c r="I40" s="34"/>
      <c r="K40" s="35"/>
      <c r="L40" s="35"/>
      <c r="M40" s="36"/>
      <c r="N40" s="36"/>
      <c r="O40" s="36"/>
      <c r="P40" s="37"/>
      <c r="Q40" s="29"/>
      <c r="R40" s="29"/>
    </row>
    <row r="41" spans="2:18" x14ac:dyDescent="0.25">
      <c r="B41" s="41" t="s">
        <v>96</v>
      </c>
      <c r="C41" s="31" t="s">
        <v>92</v>
      </c>
      <c r="D41" s="70" t="s">
        <v>97</v>
      </c>
      <c r="E41" s="149" t="s">
        <v>59</v>
      </c>
      <c r="F41" s="157">
        <v>0.19</v>
      </c>
      <c r="G41" s="43"/>
      <c r="H41" s="34"/>
      <c r="I41" s="34"/>
      <c r="K41" s="35"/>
      <c r="L41" s="35"/>
      <c r="M41" s="36"/>
      <c r="N41" s="36"/>
      <c r="O41" s="36"/>
      <c r="P41" s="37"/>
      <c r="Q41" s="29"/>
      <c r="R41" s="29"/>
    </row>
    <row r="42" spans="2:18" x14ac:dyDescent="0.25">
      <c r="B42" s="41" t="s">
        <v>98</v>
      </c>
      <c r="C42" s="31" t="s">
        <v>92</v>
      </c>
      <c r="D42" s="70" t="s">
        <v>99</v>
      </c>
      <c r="E42" s="149" t="s">
        <v>59</v>
      </c>
      <c r="F42" s="157">
        <v>0.18</v>
      </c>
      <c r="G42" s="43"/>
      <c r="H42" s="34"/>
      <c r="I42" s="34"/>
      <c r="K42" s="35"/>
      <c r="L42" s="35"/>
      <c r="M42" s="36"/>
      <c r="N42" s="36"/>
      <c r="O42" s="36"/>
      <c r="P42" s="37"/>
      <c r="Q42" s="29"/>
      <c r="R42" s="29"/>
    </row>
    <row r="43" spans="2:18" x14ac:dyDescent="0.25">
      <c r="B43" s="41" t="s">
        <v>100</v>
      </c>
      <c r="C43" s="31" t="s">
        <v>92</v>
      </c>
      <c r="D43" s="70" t="s">
        <v>101</v>
      </c>
      <c r="E43" s="149" t="s">
        <v>59</v>
      </c>
      <c r="F43" s="157">
        <v>0.15</v>
      </c>
      <c r="G43" s="43"/>
      <c r="H43" s="34"/>
      <c r="I43" s="34"/>
      <c r="K43" s="35"/>
      <c r="L43" s="35"/>
      <c r="M43" s="36"/>
      <c r="N43" s="36"/>
      <c r="O43" s="36"/>
      <c r="P43" s="37"/>
      <c r="Q43" s="29"/>
      <c r="R43" s="29"/>
    </row>
    <row r="44" spans="2:18" x14ac:dyDescent="0.25">
      <c r="B44" s="41" t="s">
        <v>102</v>
      </c>
      <c r="C44" s="31" t="s">
        <v>103</v>
      </c>
      <c r="D44" s="70" t="s">
        <v>104</v>
      </c>
      <c r="E44" s="149" t="s">
        <v>59</v>
      </c>
      <c r="F44" s="157">
        <v>0.08</v>
      </c>
      <c r="G44" s="43"/>
      <c r="H44" s="34"/>
      <c r="I44" s="34"/>
      <c r="K44" s="35"/>
      <c r="L44" s="35"/>
      <c r="M44" s="36"/>
      <c r="N44" s="36"/>
      <c r="O44" s="36"/>
      <c r="P44" s="37"/>
      <c r="Q44" s="29"/>
      <c r="R44" s="29"/>
    </row>
    <row r="45" spans="2:18" x14ac:dyDescent="0.25">
      <c r="B45" s="41" t="s">
        <v>105</v>
      </c>
      <c r="C45" s="31" t="s">
        <v>103</v>
      </c>
      <c r="D45" s="70" t="s">
        <v>106</v>
      </c>
      <c r="E45" s="149" t="s">
        <v>59</v>
      </c>
      <c r="F45" s="157">
        <v>0.08</v>
      </c>
      <c r="G45" s="43"/>
      <c r="H45" s="34"/>
      <c r="I45" s="34"/>
      <c r="K45" s="35"/>
      <c r="L45" s="35"/>
      <c r="M45" s="36"/>
      <c r="N45" s="36"/>
      <c r="O45" s="36"/>
      <c r="P45" s="37"/>
      <c r="Q45" s="29"/>
      <c r="R45" s="29"/>
    </row>
    <row r="46" spans="2:18" x14ac:dyDescent="0.25">
      <c r="B46" s="41" t="s">
        <v>107</v>
      </c>
      <c r="C46" s="31" t="s">
        <v>103</v>
      </c>
      <c r="D46" s="70" t="s">
        <v>108</v>
      </c>
      <c r="E46" s="149" t="s">
        <v>59</v>
      </c>
      <c r="F46" s="157">
        <v>0.56000000000000005</v>
      </c>
      <c r="G46" s="43"/>
      <c r="H46" s="34"/>
      <c r="I46" s="34"/>
      <c r="K46" s="35"/>
      <c r="L46" s="35"/>
      <c r="M46" s="36"/>
      <c r="N46" s="36"/>
      <c r="O46" s="36"/>
      <c r="P46" s="37"/>
      <c r="Q46" s="29"/>
      <c r="R46" s="29"/>
    </row>
    <row r="47" spans="2:18" s="29" customFormat="1" x14ac:dyDescent="0.25">
      <c r="B47" s="45"/>
      <c r="C47" s="46"/>
      <c r="D47" s="47" t="s">
        <v>5</v>
      </c>
      <c r="E47" s="151"/>
      <c r="F47" s="152"/>
      <c r="G47" s="48"/>
      <c r="H47" s="49"/>
      <c r="I47" s="50"/>
      <c r="J47" s="13"/>
      <c r="K47" s="175"/>
      <c r="L47" s="175"/>
      <c r="M47" s="175"/>
      <c r="N47" s="175"/>
      <c r="O47" s="175"/>
      <c r="P47" s="175"/>
    </row>
    <row r="48" spans="2:18" s="29" customFormat="1" x14ac:dyDescent="0.25">
      <c r="B48" s="51" t="s">
        <v>109</v>
      </c>
      <c r="C48" s="71"/>
      <c r="D48" s="72" t="s">
        <v>110</v>
      </c>
      <c r="E48" s="158"/>
      <c r="F48" s="159"/>
      <c r="G48" s="73"/>
      <c r="H48" s="55"/>
      <c r="I48" s="55"/>
      <c r="J48" s="13"/>
      <c r="K48" s="175"/>
      <c r="L48" s="175"/>
      <c r="M48" s="175"/>
      <c r="N48" s="175"/>
      <c r="O48" s="175"/>
      <c r="P48" s="175"/>
    </row>
    <row r="49" spans="2:18" s="29" customFormat="1" ht="22.5" x14ac:dyDescent="0.25">
      <c r="B49" s="30" t="s">
        <v>111</v>
      </c>
      <c r="C49" s="30" t="s">
        <v>112</v>
      </c>
      <c r="D49" s="42" t="s">
        <v>113</v>
      </c>
      <c r="E49" s="149" t="s">
        <v>32</v>
      </c>
      <c r="F49" s="150">
        <v>625.20000000000005</v>
      </c>
      <c r="G49" s="34"/>
      <c r="H49" s="34"/>
      <c r="I49" s="34"/>
      <c r="J49" s="13"/>
      <c r="K49" s="35"/>
      <c r="L49" s="35"/>
      <c r="M49" s="36"/>
      <c r="N49" s="36"/>
      <c r="O49" s="36"/>
      <c r="P49" s="37"/>
    </row>
    <row r="50" spans="2:18" s="29" customFormat="1" x14ac:dyDescent="0.25">
      <c r="B50" s="45"/>
      <c r="C50" s="46"/>
      <c r="D50" s="47" t="s">
        <v>5</v>
      </c>
      <c r="E50" s="151"/>
      <c r="F50" s="152"/>
      <c r="G50" s="48"/>
      <c r="H50" s="49"/>
      <c r="I50" s="50"/>
      <c r="J50" s="13"/>
      <c r="K50" s="175"/>
      <c r="L50" s="175"/>
      <c r="M50" s="175"/>
      <c r="N50" s="175"/>
      <c r="O50" s="175"/>
      <c r="P50" s="175"/>
    </row>
    <row r="51" spans="2:18" s="29" customFormat="1" x14ac:dyDescent="0.25">
      <c r="B51" s="51" t="s">
        <v>114</v>
      </c>
      <c r="C51" s="71"/>
      <c r="D51" s="72" t="s">
        <v>115</v>
      </c>
      <c r="E51" s="158"/>
      <c r="F51" s="159"/>
      <c r="G51" s="73"/>
      <c r="H51" s="55"/>
      <c r="I51" s="55"/>
      <c r="J51" s="13"/>
      <c r="K51" s="175"/>
      <c r="L51" s="175"/>
      <c r="M51" s="175"/>
      <c r="N51" s="175"/>
      <c r="O51" s="175"/>
      <c r="P51" s="175"/>
    </row>
    <row r="52" spans="2:18" s="75" customFormat="1" ht="33.75" x14ac:dyDescent="0.25">
      <c r="B52" s="61" t="s">
        <v>116</v>
      </c>
      <c r="C52" s="32" t="s">
        <v>117</v>
      </c>
      <c r="D52" s="44" t="s">
        <v>118</v>
      </c>
      <c r="E52" s="149" t="s">
        <v>119</v>
      </c>
      <c r="F52" s="150">
        <v>5772.4</v>
      </c>
      <c r="G52" s="74"/>
      <c r="H52" s="34"/>
      <c r="I52" s="34"/>
      <c r="J52" s="60"/>
      <c r="K52" s="35"/>
      <c r="L52" s="35"/>
      <c r="M52" s="36"/>
      <c r="N52" s="36"/>
      <c r="O52" s="36"/>
      <c r="P52" s="37"/>
    </row>
    <row r="53" spans="2:18" s="29" customFormat="1" ht="22.5" x14ac:dyDescent="0.25">
      <c r="B53" s="56" t="s">
        <v>120</v>
      </c>
      <c r="C53" s="57" t="s">
        <v>121</v>
      </c>
      <c r="D53" s="44" t="s">
        <v>122</v>
      </c>
      <c r="E53" s="149" t="s">
        <v>32</v>
      </c>
      <c r="F53" s="150">
        <v>288.62</v>
      </c>
      <c r="G53" s="34"/>
      <c r="H53" s="34"/>
      <c r="I53" s="34"/>
      <c r="J53" s="13"/>
      <c r="K53" s="35"/>
      <c r="L53" s="35"/>
      <c r="M53" s="36"/>
      <c r="N53" s="36"/>
      <c r="O53" s="36"/>
      <c r="P53" s="37"/>
      <c r="Q53" s="13"/>
      <c r="R53" s="13"/>
    </row>
    <row r="54" spans="2:18" s="29" customFormat="1" ht="21" customHeight="1" x14ac:dyDescent="0.25">
      <c r="B54" s="56" t="s">
        <v>123</v>
      </c>
      <c r="C54" s="57" t="s">
        <v>124</v>
      </c>
      <c r="D54" s="44" t="s">
        <v>125</v>
      </c>
      <c r="E54" s="149" t="s">
        <v>39</v>
      </c>
      <c r="F54" s="150">
        <v>71.2</v>
      </c>
      <c r="G54" s="34"/>
      <c r="H54" s="34"/>
      <c r="I54" s="34"/>
      <c r="J54" s="13"/>
      <c r="K54" s="35"/>
      <c r="L54" s="35"/>
      <c r="M54" s="36"/>
      <c r="N54" s="36"/>
      <c r="O54" s="36"/>
      <c r="P54" s="37"/>
      <c r="Q54" s="13"/>
      <c r="R54" s="13"/>
    </row>
    <row r="55" spans="2:18" s="29" customFormat="1" ht="22.5" x14ac:dyDescent="0.25">
      <c r="B55" s="56" t="s">
        <v>126</v>
      </c>
      <c r="C55" s="41" t="s">
        <v>127</v>
      </c>
      <c r="D55" s="42" t="s">
        <v>128</v>
      </c>
      <c r="E55" s="149" t="s">
        <v>39</v>
      </c>
      <c r="F55" s="150">
        <v>41.8</v>
      </c>
      <c r="G55" s="34"/>
      <c r="H55" s="34"/>
      <c r="I55" s="34"/>
      <c r="J55" s="13"/>
      <c r="K55" s="35"/>
      <c r="L55" s="35"/>
      <c r="M55" s="36"/>
      <c r="N55" s="36"/>
      <c r="O55" s="36"/>
      <c r="P55" s="37"/>
      <c r="Q55" s="13"/>
      <c r="R55" s="13"/>
    </row>
    <row r="56" spans="2:18" s="29" customFormat="1" ht="22.5" x14ac:dyDescent="0.25">
      <c r="B56" s="56" t="s">
        <v>129</v>
      </c>
      <c r="C56" s="41" t="s">
        <v>127</v>
      </c>
      <c r="D56" s="42" t="s">
        <v>130</v>
      </c>
      <c r="E56" s="149" t="s">
        <v>39</v>
      </c>
      <c r="F56" s="150">
        <v>105.61</v>
      </c>
      <c r="G56" s="34"/>
      <c r="H56" s="34"/>
      <c r="I56" s="34"/>
      <c r="J56" s="13"/>
      <c r="K56" s="35"/>
      <c r="L56" s="35"/>
      <c r="M56" s="36"/>
      <c r="N56" s="36"/>
      <c r="O56" s="36"/>
      <c r="P56" s="37"/>
      <c r="Q56" s="13"/>
      <c r="R56" s="13"/>
    </row>
    <row r="57" spans="2:18" s="29" customFormat="1" x14ac:dyDescent="0.25">
      <c r="B57" s="45"/>
      <c r="C57" s="46"/>
      <c r="D57" s="47" t="s">
        <v>5</v>
      </c>
      <c r="E57" s="151"/>
      <c r="F57" s="152"/>
      <c r="G57" s="48"/>
      <c r="H57" s="49"/>
      <c r="I57" s="50"/>
      <c r="J57" s="13"/>
      <c r="K57" s="175"/>
      <c r="L57" s="175"/>
      <c r="M57" s="175"/>
      <c r="N57" s="175"/>
      <c r="O57" s="175"/>
      <c r="P57" s="175"/>
      <c r="Q57" s="13"/>
      <c r="R57" s="13"/>
    </row>
    <row r="58" spans="2:18" s="13" customFormat="1" ht="11.25" x14ac:dyDescent="0.25">
      <c r="B58" s="51" t="s">
        <v>131</v>
      </c>
      <c r="C58" s="71"/>
      <c r="D58" s="72" t="s">
        <v>132</v>
      </c>
      <c r="E58" s="149"/>
      <c r="F58" s="150"/>
      <c r="G58" s="40"/>
      <c r="H58" s="74"/>
      <c r="I58" s="74"/>
      <c r="K58" s="175"/>
      <c r="L58" s="175"/>
      <c r="M58" s="175"/>
      <c r="N58" s="175"/>
      <c r="O58" s="175"/>
      <c r="P58" s="175"/>
    </row>
    <row r="59" spans="2:18" s="78" customFormat="1" ht="11.25" x14ac:dyDescent="0.25">
      <c r="B59" s="51" t="s">
        <v>133</v>
      </c>
      <c r="C59" s="71" t="s">
        <v>5</v>
      </c>
      <c r="D59" s="72" t="s">
        <v>134</v>
      </c>
      <c r="E59" s="160"/>
      <c r="F59" s="161"/>
      <c r="G59" s="76"/>
      <c r="H59" s="77"/>
      <c r="I59" s="77"/>
      <c r="K59" s="175"/>
      <c r="L59" s="175"/>
      <c r="M59" s="175"/>
      <c r="N59" s="175"/>
      <c r="O59" s="175"/>
      <c r="P59" s="175"/>
    </row>
    <row r="60" spans="2:18" s="13" customFormat="1" ht="23.25" customHeight="1" x14ac:dyDescent="0.25">
      <c r="B60" s="30" t="s">
        <v>135</v>
      </c>
      <c r="C60" s="56" t="s">
        <v>136</v>
      </c>
      <c r="D60" s="79" t="s">
        <v>137</v>
      </c>
      <c r="E60" s="149" t="s">
        <v>32</v>
      </c>
      <c r="F60" s="150">
        <v>7.8</v>
      </c>
      <c r="G60" s="40"/>
      <c r="H60" s="34"/>
      <c r="I60" s="34"/>
      <c r="K60" s="35"/>
      <c r="L60" s="35"/>
      <c r="M60" s="36"/>
      <c r="N60" s="36"/>
      <c r="O60" s="36"/>
      <c r="P60" s="37"/>
    </row>
    <row r="61" spans="2:18" s="13" customFormat="1" ht="11.25" x14ac:dyDescent="0.25">
      <c r="B61" s="30" t="s">
        <v>138</v>
      </c>
      <c r="C61" s="1" t="s">
        <v>139</v>
      </c>
      <c r="D61" s="42" t="s">
        <v>140</v>
      </c>
      <c r="E61" s="149" t="s">
        <v>141</v>
      </c>
      <c r="F61" s="150">
        <v>2</v>
      </c>
      <c r="G61" s="40"/>
      <c r="H61" s="34"/>
      <c r="I61" s="34"/>
      <c r="K61" s="35"/>
      <c r="L61" s="35"/>
      <c r="M61" s="36"/>
      <c r="N61" s="36"/>
      <c r="O61" s="36"/>
      <c r="P61" s="37"/>
    </row>
    <row r="62" spans="2:18" s="13" customFormat="1" ht="11.25" x14ac:dyDescent="0.25">
      <c r="B62" s="30"/>
      <c r="C62" s="56"/>
      <c r="D62" s="61"/>
      <c r="E62" s="149"/>
      <c r="F62" s="150"/>
      <c r="G62" s="40"/>
      <c r="H62" s="77"/>
      <c r="I62" s="80"/>
      <c r="K62" s="175"/>
      <c r="L62" s="175"/>
      <c r="M62" s="175"/>
      <c r="N62" s="175"/>
      <c r="O62" s="175"/>
      <c r="P62" s="175"/>
    </row>
    <row r="63" spans="2:18" s="78" customFormat="1" ht="11.25" x14ac:dyDescent="0.25">
      <c r="B63" s="51" t="s">
        <v>142</v>
      </c>
      <c r="C63" s="71"/>
      <c r="D63" s="72" t="s">
        <v>143</v>
      </c>
      <c r="E63" s="160"/>
      <c r="F63" s="161"/>
      <c r="G63" s="76"/>
      <c r="H63" s="77"/>
      <c r="I63" s="77"/>
      <c r="K63" s="175"/>
      <c r="L63" s="175"/>
      <c r="M63" s="175"/>
      <c r="N63" s="175"/>
      <c r="O63" s="175"/>
      <c r="P63" s="175"/>
    </row>
    <row r="64" spans="2:18" s="13" customFormat="1" ht="11.25" x14ac:dyDescent="0.25">
      <c r="B64" s="81" t="s">
        <v>144</v>
      </c>
      <c r="C64" s="82" t="s">
        <v>145</v>
      </c>
      <c r="D64" s="82" t="s">
        <v>146</v>
      </c>
      <c r="E64" s="162" t="s">
        <v>141</v>
      </c>
      <c r="F64" s="163">
        <v>2</v>
      </c>
      <c r="G64" s="83"/>
      <c r="H64" s="84"/>
      <c r="I64" s="84"/>
      <c r="K64" s="35"/>
      <c r="L64" s="35"/>
      <c r="M64" s="36"/>
      <c r="N64" s="36"/>
      <c r="O64" s="36"/>
      <c r="P64" s="37"/>
    </row>
    <row r="65" spans="2:16" s="13" customFormat="1" ht="33.75" x14ac:dyDescent="0.25">
      <c r="B65" s="85"/>
      <c r="C65" s="86"/>
      <c r="D65" s="87" t="s">
        <v>147</v>
      </c>
      <c r="E65" s="164"/>
      <c r="F65" s="165"/>
      <c r="G65" s="88"/>
      <c r="H65" s="89"/>
      <c r="I65" s="90"/>
      <c r="K65" s="175"/>
      <c r="L65" s="175"/>
      <c r="M65" s="175"/>
      <c r="N65" s="175"/>
      <c r="O65" s="175"/>
      <c r="P65" s="175"/>
    </row>
    <row r="66" spans="2:16" s="13" customFormat="1" ht="11.25" x14ac:dyDescent="0.25">
      <c r="B66" s="30"/>
      <c r="C66" s="31"/>
      <c r="D66" s="42"/>
      <c r="E66" s="149"/>
      <c r="F66" s="150"/>
      <c r="G66" s="40"/>
      <c r="H66" s="77"/>
      <c r="I66" s="80"/>
      <c r="K66" s="175"/>
      <c r="L66" s="175"/>
      <c r="M66" s="175"/>
      <c r="N66" s="175"/>
      <c r="O66" s="175"/>
      <c r="P66" s="175"/>
    </row>
    <row r="67" spans="2:16" s="78" customFormat="1" ht="11.25" x14ac:dyDescent="0.25">
      <c r="B67" s="51" t="s">
        <v>148</v>
      </c>
      <c r="C67" s="72"/>
      <c r="D67" s="91" t="s">
        <v>149</v>
      </c>
      <c r="E67" s="160"/>
      <c r="F67" s="161"/>
      <c r="G67" s="76"/>
      <c r="H67" s="77"/>
      <c r="I67" s="77"/>
      <c r="K67" s="175"/>
      <c r="L67" s="175"/>
      <c r="M67" s="175"/>
      <c r="N67" s="175"/>
      <c r="O67" s="175"/>
      <c r="P67" s="175"/>
    </row>
    <row r="68" spans="2:16" s="78" customFormat="1" ht="22.5" x14ac:dyDescent="0.25">
      <c r="B68" s="30" t="s">
        <v>150</v>
      </c>
      <c r="C68" s="60" t="s">
        <v>151</v>
      </c>
      <c r="D68" s="42" t="s">
        <v>152</v>
      </c>
      <c r="E68" s="149" t="s">
        <v>141</v>
      </c>
      <c r="F68" s="150">
        <v>10.8</v>
      </c>
      <c r="G68" s="40"/>
      <c r="H68" s="34"/>
      <c r="I68" s="34"/>
      <c r="K68" s="35"/>
      <c r="L68" s="35"/>
      <c r="M68" s="36"/>
      <c r="N68" s="36"/>
      <c r="O68" s="36"/>
      <c r="P68" s="37"/>
    </row>
    <row r="69" spans="2:16" s="78" customFormat="1" ht="22.5" x14ac:dyDescent="0.25">
      <c r="B69" s="30" t="s">
        <v>153</v>
      </c>
      <c r="C69" s="32" t="s">
        <v>151</v>
      </c>
      <c r="D69" s="42" t="s">
        <v>154</v>
      </c>
      <c r="E69" s="149" t="s">
        <v>141</v>
      </c>
      <c r="F69" s="150">
        <v>8.4</v>
      </c>
      <c r="G69" s="40"/>
      <c r="H69" s="34"/>
      <c r="I69" s="34"/>
      <c r="K69" s="35"/>
      <c r="L69" s="35"/>
      <c r="M69" s="36"/>
      <c r="N69" s="36"/>
      <c r="O69" s="36"/>
      <c r="P69" s="37"/>
    </row>
    <row r="70" spans="2:16" s="78" customFormat="1" ht="22.5" x14ac:dyDescent="0.25">
      <c r="B70" s="30" t="s">
        <v>155</v>
      </c>
      <c r="C70" s="32" t="s">
        <v>151</v>
      </c>
      <c r="D70" s="42" t="s">
        <v>156</v>
      </c>
      <c r="E70" s="149" t="s">
        <v>141</v>
      </c>
      <c r="F70" s="150">
        <v>14.53</v>
      </c>
      <c r="G70" s="40"/>
      <c r="H70" s="34"/>
      <c r="I70" s="34"/>
      <c r="K70" s="35"/>
      <c r="L70" s="35"/>
      <c r="M70" s="36"/>
      <c r="N70" s="36"/>
      <c r="O70" s="36"/>
      <c r="P70" s="37"/>
    </row>
    <row r="71" spans="2:16" s="78" customFormat="1" ht="22.5" x14ac:dyDescent="0.25">
      <c r="B71" s="30" t="s">
        <v>157</v>
      </c>
      <c r="C71" s="32" t="s">
        <v>151</v>
      </c>
      <c r="D71" s="42" t="s">
        <v>158</v>
      </c>
      <c r="E71" s="149" t="s">
        <v>141</v>
      </c>
      <c r="F71" s="150">
        <v>21</v>
      </c>
      <c r="G71" s="40"/>
      <c r="H71" s="34"/>
      <c r="I71" s="34"/>
      <c r="K71" s="35"/>
      <c r="L71" s="35"/>
      <c r="M71" s="36"/>
      <c r="N71" s="36"/>
      <c r="O71" s="36"/>
      <c r="P71" s="37"/>
    </row>
    <row r="72" spans="2:16" s="78" customFormat="1" ht="22.5" x14ac:dyDescent="0.25">
      <c r="B72" s="30" t="s">
        <v>159</v>
      </c>
      <c r="C72" s="32" t="s">
        <v>151</v>
      </c>
      <c r="D72" s="42" t="s">
        <v>160</v>
      </c>
      <c r="E72" s="149" t="s">
        <v>141</v>
      </c>
      <c r="F72" s="150">
        <v>9.4499999999999993</v>
      </c>
      <c r="G72" s="40"/>
      <c r="H72" s="34"/>
      <c r="I72" s="34"/>
      <c r="K72" s="35"/>
      <c r="L72" s="35"/>
      <c r="M72" s="36"/>
      <c r="N72" s="36"/>
      <c r="O72" s="36"/>
      <c r="P72" s="37"/>
    </row>
    <row r="73" spans="2:16" s="78" customFormat="1" ht="22.5" x14ac:dyDescent="0.25">
      <c r="B73" s="30" t="s">
        <v>161</v>
      </c>
      <c r="C73" s="32" t="s">
        <v>151</v>
      </c>
      <c r="D73" s="42" t="s">
        <v>162</v>
      </c>
      <c r="E73" s="149" t="s">
        <v>141</v>
      </c>
      <c r="F73" s="150">
        <v>2.5</v>
      </c>
      <c r="G73" s="40"/>
      <c r="H73" s="34"/>
      <c r="I73" s="34"/>
      <c r="K73" s="35"/>
      <c r="L73" s="35"/>
      <c r="M73" s="36"/>
      <c r="N73" s="36"/>
      <c r="O73" s="36"/>
      <c r="P73" s="37"/>
    </row>
    <row r="74" spans="2:16" s="78" customFormat="1" ht="22.5" x14ac:dyDescent="0.25">
      <c r="B74" s="30" t="s">
        <v>163</v>
      </c>
      <c r="C74" s="32" t="s">
        <v>151</v>
      </c>
      <c r="D74" s="42" t="s">
        <v>164</v>
      </c>
      <c r="E74" s="149" t="s">
        <v>141</v>
      </c>
      <c r="F74" s="150">
        <v>1.44</v>
      </c>
      <c r="G74" s="40"/>
      <c r="H74" s="34"/>
      <c r="I74" s="34"/>
      <c r="K74" s="35"/>
      <c r="L74" s="35"/>
      <c r="M74" s="36"/>
      <c r="N74" s="36"/>
      <c r="O74" s="36"/>
      <c r="P74" s="37"/>
    </row>
    <row r="75" spans="2:16" s="78" customFormat="1" ht="22.5" x14ac:dyDescent="0.25">
      <c r="B75" s="30" t="s">
        <v>165</v>
      </c>
      <c r="C75" s="60" t="s">
        <v>151</v>
      </c>
      <c r="D75" s="42" t="s">
        <v>166</v>
      </c>
      <c r="E75" s="149" t="s">
        <v>141</v>
      </c>
      <c r="F75" s="150">
        <v>0.78</v>
      </c>
      <c r="G75" s="40"/>
      <c r="H75" s="34"/>
      <c r="I75" s="34"/>
      <c r="K75" s="35"/>
      <c r="L75" s="35"/>
      <c r="M75" s="36"/>
      <c r="N75" s="36"/>
      <c r="O75" s="36"/>
      <c r="P75" s="37"/>
    </row>
    <row r="76" spans="2:16" s="13" customFormat="1" ht="11.25" x14ac:dyDescent="0.25">
      <c r="B76" s="30"/>
      <c r="C76" s="30"/>
      <c r="D76" s="30" t="s">
        <v>5</v>
      </c>
      <c r="E76" s="149"/>
      <c r="F76" s="150"/>
      <c r="G76" s="76"/>
      <c r="H76" s="77"/>
      <c r="I76" s="77"/>
      <c r="K76" s="175"/>
      <c r="L76" s="175"/>
      <c r="M76" s="175"/>
      <c r="N76" s="175"/>
      <c r="O76" s="175"/>
      <c r="P76" s="175"/>
    </row>
    <row r="77" spans="2:16" s="13" customFormat="1" ht="11.25" x14ac:dyDescent="0.25">
      <c r="B77" s="92"/>
      <c r="C77" s="46"/>
      <c r="D77" s="46"/>
      <c r="E77" s="166"/>
      <c r="F77" s="167"/>
      <c r="G77" s="48"/>
      <c r="H77" s="49"/>
      <c r="I77" s="50"/>
      <c r="K77" s="175"/>
      <c r="L77" s="175"/>
      <c r="M77" s="175"/>
      <c r="N77" s="175"/>
      <c r="O77" s="175"/>
      <c r="P77" s="175"/>
    </row>
    <row r="78" spans="2:16" s="29" customFormat="1" x14ac:dyDescent="0.25">
      <c r="B78" s="51" t="s">
        <v>167</v>
      </c>
      <c r="C78" s="71"/>
      <c r="D78" s="72" t="s">
        <v>168</v>
      </c>
      <c r="E78" s="158"/>
      <c r="F78" s="159"/>
      <c r="G78" s="73"/>
      <c r="H78" s="55"/>
      <c r="I78" s="55"/>
      <c r="J78" s="13"/>
      <c r="K78" s="175"/>
      <c r="L78" s="175"/>
      <c r="M78" s="175"/>
      <c r="N78" s="175"/>
      <c r="O78" s="175"/>
      <c r="P78" s="175"/>
    </row>
    <row r="79" spans="2:16" s="29" customFormat="1" ht="22.5" x14ac:dyDescent="0.25">
      <c r="B79" s="30" t="s">
        <v>169</v>
      </c>
      <c r="C79" s="41" t="s">
        <v>170</v>
      </c>
      <c r="D79" s="42" t="s">
        <v>171</v>
      </c>
      <c r="E79" s="149" t="s">
        <v>32</v>
      </c>
      <c r="F79" s="150">
        <v>161.01</v>
      </c>
      <c r="G79" s="34"/>
      <c r="H79" s="34"/>
      <c r="I79" s="34"/>
      <c r="J79" s="13"/>
      <c r="K79" s="35"/>
      <c r="L79" s="35"/>
      <c r="M79" s="36"/>
      <c r="N79" s="36"/>
      <c r="O79" s="36"/>
      <c r="P79" s="37"/>
    </row>
    <row r="80" spans="2:16" s="29" customFormat="1" x14ac:dyDescent="0.25">
      <c r="B80" s="93"/>
      <c r="C80" s="94"/>
      <c r="D80" s="47" t="s">
        <v>5</v>
      </c>
      <c r="E80" s="151"/>
      <c r="F80" s="152"/>
      <c r="G80" s="48"/>
      <c r="H80" s="49"/>
      <c r="I80" s="50"/>
      <c r="J80" s="13"/>
      <c r="K80" s="175"/>
      <c r="L80" s="175"/>
      <c r="M80" s="175"/>
      <c r="N80" s="175"/>
      <c r="O80" s="175"/>
      <c r="P80" s="175"/>
    </row>
    <row r="81" spans="2:16" s="29" customFormat="1" x14ac:dyDescent="0.25">
      <c r="B81" s="95" t="s">
        <v>172</v>
      </c>
      <c r="C81" s="96"/>
      <c r="D81" s="72" t="s">
        <v>173</v>
      </c>
      <c r="E81" s="158"/>
      <c r="F81" s="159"/>
      <c r="G81" s="73"/>
      <c r="H81" s="55"/>
      <c r="I81" s="55"/>
      <c r="J81" s="13"/>
      <c r="K81" s="175"/>
      <c r="L81" s="175"/>
      <c r="M81" s="175"/>
      <c r="N81" s="175"/>
      <c r="O81" s="175"/>
      <c r="P81" s="175"/>
    </row>
    <row r="82" spans="2:16" s="29" customFormat="1" ht="24" customHeight="1" x14ac:dyDescent="0.25">
      <c r="B82" s="97" t="s">
        <v>174</v>
      </c>
      <c r="C82" s="41" t="s">
        <v>175</v>
      </c>
      <c r="D82" s="42" t="s">
        <v>176</v>
      </c>
      <c r="E82" s="149" t="s">
        <v>32</v>
      </c>
      <c r="F82" s="150">
        <v>269.86</v>
      </c>
      <c r="G82" s="34"/>
      <c r="H82" s="34"/>
      <c r="I82" s="34"/>
      <c r="J82" s="13"/>
      <c r="K82" s="35"/>
      <c r="L82" s="35"/>
      <c r="M82" s="36"/>
      <c r="N82" s="36"/>
      <c r="O82" s="36"/>
      <c r="P82" s="37"/>
    </row>
    <row r="83" spans="2:16" s="29" customFormat="1" x14ac:dyDescent="0.2">
      <c r="B83" s="97" t="s">
        <v>177</v>
      </c>
      <c r="C83" s="57" t="s">
        <v>178</v>
      </c>
      <c r="D83" s="98" t="s">
        <v>179</v>
      </c>
      <c r="E83" s="149" t="s">
        <v>39</v>
      </c>
      <c r="F83" s="150">
        <v>143.53</v>
      </c>
      <c r="G83" s="34"/>
      <c r="H83" s="34"/>
      <c r="I83" s="34"/>
      <c r="J83" s="13"/>
      <c r="K83" s="35"/>
      <c r="L83" s="35"/>
      <c r="M83" s="36"/>
      <c r="N83" s="36"/>
      <c r="O83" s="36"/>
      <c r="P83" s="37"/>
    </row>
    <row r="84" spans="2:16" s="29" customFormat="1" x14ac:dyDescent="0.25">
      <c r="B84" s="93"/>
      <c r="C84" s="99"/>
      <c r="D84" s="100" t="s">
        <v>5</v>
      </c>
      <c r="E84" s="151"/>
      <c r="F84" s="152"/>
      <c r="G84" s="48"/>
      <c r="H84" s="49"/>
      <c r="I84" s="50"/>
      <c r="J84" s="13"/>
      <c r="K84" s="175"/>
      <c r="L84" s="175"/>
      <c r="M84" s="175"/>
      <c r="N84" s="175"/>
      <c r="O84" s="175"/>
      <c r="P84" s="175"/>
    </row>
    <row r="85" spans="2:16" s="29" customFormat="1" x14ac:dyDescent="0.25">
      <c r="B85" s="95" t="s">
        <v>180</v>
      </c>
      <c r="C85" s="96"/>
      <c r="D85" s="72" t="s">
        <v>181</v>
      </c>
      <c r="E85" s="158"/>
      <c r="F85" s="159"/>
      <c r="G85" s="73"/>
      <c r="H85" s="55"/>
      <c r="I85" s="55"/>
      <c r="J85" s="13"/>
      <c r="K85" s="175"/>
      <c r="L85" s="175"/>
      <c r="M85" s="175"/>
      <c r="N85" s="175"/>
      <c r="O85" s="175"/>
      <c r="P85" s="175"/>
    </row>
    <row r="86" spans="2:16" s="29" customFormat="1" x14ac:dyDescent="0.25">
      <c r="B86" s="101" t="s">
        <v>182</v>
      </c>
      <c r="C86" s="41" t="s">
        <v>183</v>
      </c>
      <c r="D86" s="41" t="s">
        <v>184</v>
      </c>
      <c r="E86" s="149" t="s">
        <v>32</v>
      </c>
      <c r="F86" s="150">
        <v>288.68</v>
      </c>
      <c r="G86" s="34"/>
      <c r="H86" s="34"/>
      <c r="I86" s="34"/>
      <c r="J86" s="13"/>
      <c r="K86" s="35"/>
      <c r="L86" s="35"/>
      <c r="M86" s="36"/>
      <c r="N86" s="36"/>
      <c r="O86" s="36"/>
      <c r="P86" s="37"/>
    </row>
    <row r="87" spans="2:16" s="29" customFormat="1" ht="27.75" customHeight="1" x14ac:dyDescent="0.25">
      <c r="B87" s="101" t="s">
        <v>185</v>
      </c>
      <c r="C87" s="41" t="s">
        <v>186</v>
      </c>
      <c r="D87" s="42" t="s">
        <v>187</v>
      </c>
      <c r="E87" s="149" t="s">
        <v>32</v>
      </c>
      <c r="F87" s="150">
        <v>288.68</v>
      </c>
      <c r="G87" s="34"/>
      <c r="H87" s="34"/>
      <c r="I87" s="34"/>
      <c r="J87" s="13"/>
      <c r="K87" s="35"/>
      <c r="L87" s="35"/>
      <c r="M87" s="36"/>
      <c r="N87" s="36"/>
      <c r="O87" s="36"/>
      <c r="P87" s="37"/>
    </row>
    <row r="88" spans="2:16" s="13" customFormat="1" ht="35.25" customHeight="1" x14ac:dyDescent="0.25">
      <c r="B88" s="101" t="s">
        <v>188</v>
      </c>
      <c r="C88" s="1" t="s">
        <v>189</v>
      </c>
      <c r="D88" s="42" t="s">
        <v>190</v>
      </c>
      <c r="E88" s="149" t="s">
        <v>32</v>
      </c>
      <c r="F88" s="150">
        <v>288.68</v>
      </c>
      <c r="G88" s="34"/>
      <c r="H88" s="34"/>
      <c r="I88" s="34"/>
      <c r="K88" s="35"/>
      <c r="L88" s="35"/>
      <c r="M88" s="36"/>
      <c r="N88" s="36"/>
      <c r="O88" s="36"/>
      <c r="P88" s="37"/>
    </row>
    <row r="89" spans="2:16" s="29" customFormat="1" ht="24.75" customHeight="1" x14ac:dyDescent="0.25">
      <c r="B89" s="101" t="s">
        <v>191</v>
      </c>
      <c r="C89" s="41" t="s">
        <v>192</v>
      </c>
      <c r="D89" s="42" t="s">
        <v>193</v>
      </c>
      <c r="E89" s="149" t="s">
        <v>194</v>
      </c>
      <c r="F89" s="150">
        <v>89.83</v>
      </c>
      <c r="G89" s="34"/>
      <c r="H89" s="34"/>
      <c r="I89" s="34"/>
      <c r="J89" s="13"/>
      <c r="K89" s="35"/>
      <c r="L89" s="35"/>
      <c r="M89" s="36"/>
      <c r="N89" s="36"/>
      <c r="O89" s="36"/>
      <c r="P89" s="37"/>
    </row>
    <row r="90" spans="2:16" s="29" customFormat="1" x14ac:dyDescent="0.25">
      <c r="B90" s="93"/>
      <c r="C90" s="94"/>
      <c r="D90" s="47" t="s">
        <v>5</v>
      </c>
      <c r="E90" s="151"/>
      <c r="F90" s="152"/>
      <c r="G90" s="48"/>
      <c r="H90" s="49"/>
      <c r="I90" s="50"/>
      <c r="J90" s="13"/>
      <c r="K90" s="175"/>
      <c r="L90" s="175"/>
      <c r="M90" s="175"/>
      <c r="N90" s="175"/>
      <c r="O90" s="175"/>
      <c r="P90" s="175"/>
    </row>
    <row r="91" spans="2:16" s="29" customFormat="1" x14ac:dyDescent="0.25">
      <c r="B91" s="95" t="s">
        <v>195</v>
      </c>
      <c r="C91" s="96"/>
      <c r="D91" s="72" t="s">
        <v>196</v>
      </c>
      <c r="E91" s="158"/>
      <c r="F91" s="159"/>
      <c r="G91" s="73"/>
      <c r="H91" s="55"/>
      <c r="I91" s="55"/>
      <c r="J91" s="13"/>
      <c r="K91" s="175"/>
      <c r="L91" s="175"/>
      <c r="M91" s="175"/>
      <c r="N91" s="175"/>
      <c r="O91" s="175"/>
      <c r="P91" s="175"/>
    </row>
    <row r="92" spans="2:16" s="105" customFormat="1" x14ac:dyDescent="0.25">
      <c r="B92" s="102" t="s">
        <v>197</v>
      </c>
      <c r="C92" s="103"/>
      <c r="D92" s="104" t="s">
        <v>198</v>
      </c>
      <c r="E92" s="160" t="s">
        <v>5</v>
      </c>
      <c r="F92" s="161" t="s">
        <v>5</v>
      </c>
      <c r="G92" s="80"/>
      <c r="H92" s="80"/>
      <c r="I92" s="80"/>
      <c r="J92" s="78"/>
      <c r="K92" s="175"/>
      <c r="L92" s="175"/>
      <c r="M92" s="175"/>
      <c r="N92" s="175"/>
      <c r="O92" s="175"/>
      <c r="P92" s="175"/>
    </row>
    <row r="93" spans="2:16" s="29" customFormat="1" x14ac:dyDescent="0.25">
      <c r="B93" s="106" t="s">
        <v>199</v>
      </c>
      <c r="C93" s="57" t="s">
        <v>200</v>
      </c>
      <c r="D93" s="41" t="s">
        <v>201</v>
      </c>
      <c r="E93" s="149" t="s">
        <v>32</v>
      </c>
      <c r="F93" s="150">
        <v>679.76</v>
      </c>
      <c r="G93" s="34"/>
      <c r="H93" s="34"/>
      <c r="I93" s="34"/>
      <c r="J93" s="13"/>
      <c r="K93" s="35"/>
      <c r="L93" s="35"/>
      <c r="M93" s="36"/>
      <c r="N93" s="36"/>
      <c r="O93" s="36"/>
      <c r="P93" s="37"/>
    </row>
    <row r="94" spans="2:16" s="29" customFormat="1" x14ac:dyDescent="0.25">
      <c r="B94" s="101" t="s">
        <v>202</v>
      </c>
      <c r="C94" s="31" t="s">
        <v>203</v>
      </c>
      <c r="D94" s="41" t="s">
        <v>204</v>
      </c>
      <c r="E94" s="149" t="s">
        <v>32</v>
      </c>
      <c r="F94" s="150">
        <v>523.44000000000005</v>
      </c>
      <c r="G94" s="34"/>
      <c r="H94" s="34"/>
      <c r="I94" s="34"/>
      <c r="J94" s="13"/>
      <c r="K94" s="35"/>
      <c r="L94" s="35"/>
      <c r="M94" s="36"/>
      <c r="N94" s="36"/>
      <c r="O94" s="36"/>
      <c r="P94" s="37"/>
    </row>
    <row r="95" spans="2:16" s="29" customFormat="1" ht="22.5" x14ac:dyDescent="0.25">
      <c r="B95" s="106" t="s">
        <v>205</v>
      </c>
      <c r="C95" s="41" t="s">
        <v>206</v>
      </c>
      <c r="D95" s="42" t="s">
        <v>207</v>
      </c>
      <c r="E95" s="149" t="s">
        <v>32</v>
      </c>
      <c r="F95" s="150">
        <v>679.76</v>
      </c>
      <c r="G95" s="34"/>
      <c r="H95" s="34"/>
      <c r="I95" s="34"/>
      <c r="J95" s="13"/>
      <c r="K95" s="35"/>
      <c r="L95" s="35"/>
      <c r="M95" s="36"/>
      <c r="N95" s="36"/>
      <c r="O95" s="36"/>
      <c r="P95" s="37"/>
    </row>
    <row r="96" spans="2:16" s="29" customFormat="1" x14ac:dyDescent="0.25">
      <c r="B96" s="101"/>
      <c r="C96" s="41"/>
      <c r="D96" s="31"/>
      <c r="E96" s="149"/>
      <c r="F96" s="150"/>
      <c r="G96" s="34"/>
      <c r="H96" s="77"/>
      <c r="I96" s="80"/>
      <c r="J96" s="107"/>
      <c r="K96" s="175"/>
      <c r="L96" s="175"/>
      <c r="M96" s="175"/>
      <c r="N96" s="175"/>
      <c r="O96" s="175"/>
      <c r="P96" s="175"/>
    </row>
    <row r="97" spans="2:16" s="105" customFormat="1" x14ac:dyDescent="0.25">
      <c r="B97" s="103" t="s">
        <v>208</v>
      </c>
      <c r="C97" s="103"/>
      <c r="D97" s="72" t="s">
        <v>209</v>
      </c>
      <c r="E97" s="160" t="s">
        <v>5</v>
      </c>
      <c r="F97" s="161" t="s">
        <v>5</v>
      </c>
      <c r="G97" s="80"/>
      <c r="H97" s="80"/>
      <c r="I97" s="80"/>
      <c r="J97" s="78"/>
      <c r="K97" s="175"/>
      <c r="L97" s="175"/>
      <c r="M97" s="175"/>
      <c r="N97" s="175"/>
      <c r="O97" s="175"/>
      <c r="P97" s="175"/>
    </row>
    <row r="98" spans="2:16" s="29" customFormat="1" x14ac:dyDescent="0.25">
      <c r="B98" s="101" t="s">
        <v>210</v>
      </c>
      <c r="C98" s="31" t="s">
        <v>203</v>
      </c>
      <c r="D98" s="41" t="s">
        <v>211</v>
      </c>
      <c r="E98" s="149" t="s">
        <v>32</v>
      </c>
      <c r="F98" s="150">
        <v>634.15</v>
      </c>
      <c r="G98" s="34"/>
      <c r="H98" s="34"/>
      <c r="I98" s="34"/>
      <c r="J98" s="13"/>
      <c r="K98" s="35"/>
      <c r="L98" s="35"/>
      <c r="M98" s="36"/>
      <c r="N98" s="36"/>
      <c r="O98" s="36"/>
      <c r="P98" s="37"/>
    </row>
    <row r="99" spans="2:16" s="29" customFormat="1" x14ac:dyDescent="0.25">
      <c r="B99" s="101" t="s">
        <v>212</v>
      </c>
      <c r="C99" s="41" t="s">
        <v>206</v>
      </c>
      <c r="D99" s="41" t="s">
        <v>213</v>
      </c>
      <c r="E99" s="149" t="s">
        <v>32</v>
      </c>
      <c r="F99" s="150">
        <v>634.15</v>
      </c>
      <c r="G99" s="34"/>
      <c r="H99" s="34"/>
      <c r="I99" s="34"/>
      <c r="J99" s="13"/>
      <c r="K99" s="35"/>
      <c r="L99" s="35"/>
      <c r="M99" s="36"/>
      <c r="N99" s="36"/>
      <c r="O99" s="36"/>
      <c r="P99" s="37"/>
    </row>
    <row r="100" spans="2:16" s="29" customFormat="1" x14ac:dyDescent="0.2">
      <c r="B100" s="101" t="s">
        <v>214</v>
      </c>
      <c r="C100" s="39" t="s">
        <v>215</v>
      </c>
      <c r="D100" s="41" t="s">
        <v>216</v>
      </c>
      <c r="E100" s="149" t="s">
        <v>32</v>
      </c>
      <c r="F100" s="150">
        <v>9.6</v>
      </c>
      <c r="G100" s="34"/>
      <c r="H100" s="34"/>
      <c r="I100" s="34"/>
      <c r="J100" s="13"/>
      <c r="K100" s="35"/>
      <c r="L100" s="35"/>
      <c r="M100" s="36"/>
      <c r="N100" s="36"/>
      <c r="O100" s="36"/>
      <c r="P100" s="37"/>
    </row>
    <row r="101" spans="2:16" s="29" customFormat="1" x14ac:dyDescent="0.25">
      <c r="B101" s="101"/>
      <c r="C101" s="41"/>
      <c r="D101" s="63"/>
      <c r="E101" s="149"/>
      <c r="F101" s="150"/>
      <c r="G101" s="34"/>
      <c r="H101" s="80"/>
      <c r="I101" s="80"/>
      <c r="J101" s="13"/>
      <c r="K101" s="175"/>
      <c r="L101" s="175"/>
      <c r="M101" s="175"/>
      <c r="N101" s="175"/>
      <c r="O101" s="175"/>
      <c r="P101" s="175"/>
    </row>
    <row r="102" spans="2:16" s="29" customFormat="1" x14ac:dyDescent="0.25">
      <c r="B102" s="93" t="s">
        <v>5</v>
      </c>
      <c r="C102" s="94"/>
      <c r="D102" s="47" t="s">
        <v>5</v>
      </c>
      <c r="E102" s="151"/>
      <c r="F102" s="152"/>
      <c r="G102" s="48"/>
      <c r="H102" s="49"/>
      <c r="I102" s="50"/>
      <c r="J102" s="13"/>
      <c r="K102" s="175"/>
      <c r="L102" s="175"/>
      <c r="M102" s="175"/>
      <c r="N102" s="175"/>
      <c r="O102" s="175"/>
      <c r="P102" s="175"/>
    </row>
    <row r="103" spans="2:16" s="29" customFormat="1" x14ac:dyDescent="0.25">
      <c r="B103" s="95" t="s">
        <v>217</v>
      </c>
      <c r="C103" s="96"/>
      <c r="D103" s="72" t="s">
        <v>218</v>
      </c>
      <c r="E103" s="158"/>
      <c r="F103" s="159"/>
      <c r="G103" s="73"/>
      <c r="H103" s="55"/>
      <c r="I103" s="55"/>
      <c r="J103" s="13"/>
      <c r="K103" s="175"/>
      <c r="L103" s="175"/>
      <c r="M103" s="175"/>
      <c r="N103" s="175"/>
      <c r="O103" s="175"/>
      <c r="P103" s="175"/>
    </row>
    <row r="104" spans="2:16" s="29" customFormat="1" ht="33.75" x14ac:dyDescent="0.25">
      <c r="B104" s="108" t="s">
        <v>219</v>
      </c>
      <c r="C104" s="1" t="s">
        <v>220</v>
      </c>
      <c r="D104" s="109" t="s">
        <v>221</v>
      </c>
      <c r="E104" s="149" t="s">
        <v>141</v>
      </c>
      <c r="F104" s="150">
        <v>3</v>
      </c>
      <c r="G104" s="34"/>
      <c r="H104" s="34"/>
      <c r="I104" s="34"/>
      <c r="J104" s="13"/>
      <c r="K104" s="35"/>
      <c r="L104" s="35"/>
      <c r="M104" s="36"/>
      <c r="N104" s="36"/>
      <c r="O104" s="36"/>
      <c r="P104" s="37"/>
    </row>
    <row r="105" spans="2:16" s="29" customFormat="1" ht="33.75" x14ac:dyDescent="0.25">
      <c r="B105" s="108" t="s">
        <v>222</v>
      </c>
      <c r="C105" s="41" t="s">
        <v>223</v>
      </c>
      <c r="D105" s="109" t="s">
        <v>224</v>
      </c>
      <c r="E105" s="149" t="s">
        <v>141</v>
      </c>
      <c r="F105" s="150">
        <v>2</v>
      </c>
      <c r="G105" s="34"/>
      <c r="H105" s="34"/>
      <c r="I105" s="34"/>
      <c r="J105" s="13"/>
      <c r="K105" s="35"/>
      <c r="L105" s="35"/>
      <c r="M105" s="36"/>
      <c r="N105" s="36"/>
      <c r="O105" s="36"/>
      <c r="P105" s="37"/>
    </row>
    <row r="106" spans="2:16" s="75" customFormat="1" ht="24" customHeight="1" x14ac:dyDescent="0.25">
      <c r="B106" s="101" t="s">
        <v>225</v>
      </c>
      <c r="C106" s="58" t="s">
        <v>226</v>
      </c>
      <c r="D106" s="110" t="s">
        <v>227</v>
      </c>
      <c r="E106" s="149" t="s">
        <v>141</v>
      </c>
      <c r="F106" s="150">
        <v>2</v>
      </c>
      <c r="G106" s="111"/>
      <c r="H106" s="34"/>
      <c r="I106" s="34"/>
      <c r="J106" s="60"/>
      <c r="K106" s="35"/>
      <c r="L106" s="35"/>
      <c r="M106" s="36"/>
      <c r="N106" s="36"/>
      <c r="O106" s="36"/>
      <c r="P106" s="37"/>
    </row>
    <row r="107" spans="2:16" s="75" customFormat="1" ht="36" customHeight="1" x14ac:dyDescent="0.25">
      <c r="B107" s="101" t="s">
        <v>228</v>
      </c>
      <c r="C107" s="58" t="s">
        <v>229</v>
      </c>
      <c r="D107" s="110" t="s">
        <v>230</v>
      </c>
      <c r="E107" s="149" t="s">
        <v>141</v>
      </c>
      <c r="F107" s="150">
        <v>2</v>
      </c>
      <c r="G107" s="111"/>
      <c r="H107" s="34"/>
      <c r="I107" s="34"/>
      <c r="J107" s="60"/>
      <c r="K107" s="35"/>
      <c r="L107" s="35"/>
      <c r="M107" s="36"/>
      <c r="N107" s="36"/>
      <c r="O107" s="36"/>
      <c r="P107" s="37"/>
    </row>
    <row r="108" spans="2:16" s="29" customFormat="1" ht="21.75" customHeight="1" x14ac:dyDescent="0.25">
      <c r="B108" s="101" t="s">
        <v>231</v>
      </c>
      <c r="C108" s="41" t="s">
        <v>232</v>
      </c>
      <c r="D108" s="42" t="s">
        <v>233</v>
      </c>
      <c r="E108" s="149" t="s">
        <v>141</v>
      </c>
      <c r="F108" s="150">
        <v>3</v>
      </c>
      <c r="G108" s="34"/>
      <c r="H108" s="34"/>
      <c r="I108" s="34"/>
      <c r="J108" s="13"/>
      <c r="K108" s="35"/>
      <c r="L108" s="35"/>
      <c r="M108" s="36"/>
      <c r="N108" s="36"/>
      <c r="O108" s="36"/>
      <c r="P108" s="37"/>
    </row>
    <row r="109" spans="2:16" s="29" customFormat="1" x14ac:dyDescent="0.25">
      <c r="B109" s="101" t="s">
        <v>234</v>
      </c>
      <c r="C109" s="41" t="s">
        <v>235</v>
      </c>
      <c r="D109" s="41" t="s">
        <v>236</v>
      </c>
      <c r="E109" s="149" t="s">
        <v>141</v>
      </c>
      <c r="F109" s="150">
        <v>5</v>
      </c>
      <c r="G109" s="34"/>
      <c r="H109" s="34"/>
      <c r="I109" s="34"/>
      <c r="J109" s="13"/>
      <c r="K109" s="35"/>
      <c r="L109" s="35"/>
      <c r="M109" s="36"/>
      <c r="N109" s="36"/>
      <c r="O109" s="36"/>
      <c r="P109" s="37"/>
    </row>
    <row r="110" spans="2:16" s="29" customFormat="1" ht="33.75" x14ac:dyDescent="0.2">
      <c r="B110" s="101" t="s">
        <v>237</v>
      </c>
      <c r="C110" s="41" t="s">
        <v>238</v>
      </c>
      <c r="D110" s="112" t="s">
        <v>239</v>
      </c>
      <c r="E110" s="149" t="s">
        <v>32</v>
      </c>
      <c r="F110" s="150">
        <v>18.16</v>
      </c>
      <c r="G110" s="34"/>
      <c r="H110" s="34"/>
      <c r="I110" s="34"/>
      <c r="J110" s="13"/>
      <c r="K110" s="35"/>
      <c r="L110" s="35"/>
      <c r="M110" s="36"/>
      <c r="N110" s="36"/>
      <c r="O110" s="36"/>
      <c r="P110" s="37"/>
    </row>
    <row r="111" spans="2:16" s="29" customFormat="1" ht="35.25" customHeight="1" x14ac:dyDescent="0.25">
      <c r="B111" s="108" t="s">
        <v>240</v>
      </c>
      <c r="C111" s="31" t="s">
        <v>241</v>
      </c>
      <c r="D111" s="42" t="s">
        <v>242</v>
      </c>
      <c r="E111" s="149" t="s">
        <v>141</v>
      </c>
      <c r="F111" s="150">
        <v>2</v>
      </c>
      <c r="G111" s="34"/>
      <c r="H111" s="34"/>
      <c r="I111" s="34"/>
      <c r="J111" s="13"/>
      <c r="K111" s="35"/>
      <c r="L111" s="35"/>
      <c r="M111" s="36"/>
      <c r="N111" s="36"/>
      <c r="O111" s="36"/>
      <c r="P111" s="37"/>
    </row>
    <row r="112" spans="2:16" s="29" customFormat="1" ht="33" customHeight="1" x14ac:dyDescent="0.25">
      <c r="B112" s="108" t="s">
        <v>243</v>
      </c>
      <c r="C112" s="31" t="s">
        <v>244</v>
      </c>
      <c r="D112" s="63" t="s">
        <v>245</v>
      </c>
      <c r="E112" s="149" t="s">
        <v>141</v>
      </c>
      <c r="F112" s="150">
        <v>2</v>
      </c>
      <c r="G112" s="34"/>
      <c r="H112" s="34"/>
      <c r="I112" s="34"/>
      <c r="J112" s="13"/>
      <c r="K112" s="35"/>
      <c r="L112" s="35"/>
      <c r="M112" s="36"/>
      <c r="N112" s="36"/>
      <c r="O112" s="36"/>
      <c r="P112" s="37"/>
    </row>
    <row r="113" spans="2:16" s="29" customFormat="1" x14ac:dyDescent="0.25">
      <c r="B113" s="93"/>
      <c r="C113" s="94"/>
      <c r="D113" s="47" t="s">
        <v>5</v>
      </c>
      <c r="E113" s="151"/>
      <c r="F113" s="152" t="s">
        <v>5</v>
      </c>
      <c r="G113" s="48"/>
      <c r="H113" s="49"/>
      <c r="I113" s="50"/>
      <c r="J113" s="13"/>
      <c r="K113" s="175"/>
      <c r="L113" s="175"/>
      <c r="M113" s="175"/>
      <c r="N113" s="175"/>
      <c r="O113" s="175"/>
      <c r="P113" s="175"/>
    </row>
    <row r="114" spans="2:16" s="13" customFormat="1" ht="11.25" x14ac:dyDescent="0.25">
      <c r="B114" s="104" t="s">
        <v>246</v>
      </c>
      <c r="C114" s="61"/>
      <c r="D114" s="72" t="s">
        <v>247</v>
      </c>
      <c r="E114" s="149"/>
      <c r="F114" s="150"/>
      <c r="G114" s="76"/>
      <c r="H114" s="77"/>
      <c r="I114" s="77"/>
      <c r="K114" s="175"/>
      <c r="L114" s="175"/>
      <c r="M114" s="175"/>
      <c r="N114" s="175"/>
      <c r="O114" s="175"/>
      <c r="P114" s="175"/>
    </row>
    <row r="115" spans="2:16" s="29" customFormat="1" x14ac:dyDescent="0.25">
      <c r="B115" s="95" t="s">
        <v>248</v>
      </c>
      <c r="C115" s="96"/>
      <c r="D115" s="72" t="s">
        <v>249</v>
      </c>
      <c r="E115" s="158"/>
      <c r="F115" s="159"/>
      <c r="G115" s="73"/>
      <c r="H115" s="55"/>
      <c r="I115" s="55"/>
      <c r="J115" s="13"/>
      <c r="K115" s="175"/>
      <c r="L115" s="175"/>
      <c r="M115" s="175"/>
      <c r="N115" s="175"/>
      <c r="O115" s="175"/>
      <c r="P115" s="175"/>
    </row>
    <row r="116" spans="2:16" s="29" customFormat="1" ht="33.75" x14ac:dyDescent="0.25">
      <c r="B116" s="113" t="s">
        <v>250</v>
      </c>
      <c r="C116" s="41" t="s">
        <v>251</v>
      </c>
      <c r="D116" s="42" t="s">
        <v>252</v>
      </c>
      <c r="E116" s="149" t="s">
        <v>23</v>
      </c>
      <c r="F116" s="150">
        <v>1</v>
      </c>
      <c r="G116" s="40"/>
      <c r="H116" s="34"/>
      <c r="I116" s="34"/>
      <c r="J116" s="13"/>
      <c r="K116" s="35"/>
      <c r="L116" s="35"/>
      <c r="M116" s="36"/>
      <c r="N116" s="36"/>
      <c r="O116" s="36"/>
      <c r="P116" s="37"/>
    </row>
    <row r="117" spans="2:16" s="29" customFormat="1" ht="22.5" x14ac:dyDescent="0.25">
      <c r="B117" s="113" t="s">
        <v>253</v>
      </c>
      <c r="C117" s="30" t="s">
        <v>254</v>
      </c>
      <c r="D117" s="110" t="s">
        <v>255</v>
      </c>
      <c r="E117" s="149" t="s">
        <v>59</v>
      </c>
      <c r="F117" s="150">
        <v>0.15</v>
      </c>
      <c r="G117" s="40"/>
      <c r="H117" s="34"/>
      <c r="I117" s="34"/>
      <c r="J117" s="13"/>
      <c r="K117" s="35"/>
      <c r="L117" s="35"/>
      <c r="M117" s="36"/>
      <c r="N117" s="36"/>
      <c r="O117" s="36"/>
      <c r="P117" s="37"/>
    </row>
    <row r="118" spans="2:16" s="29" customFormat="1" x14ac:dyDescent="0.2">
      <c r="B118" s="113" t="s">
        <v>256</v>
      </c>
      <c r="C118" s="57" t="s">
        <v>64</v>
      </c>
      <c r="D118" s="39" t="s">
        <v>257</v>
      </c>
      <c r="E118" s="149" t="s">
        <v>59</v>
      </c>
      <c r="F118" s="150">
        <v>0.15</v>
      </c>
      <c r="G118" s="114"/>
      <c r="H118" s="34"/>
      <c r="I118" s="34"/>
      <c r="J118" s="13"/>
      <c r="K118" s="35"/>
      <c r="L118" s="35"/>
      <c r="M118" s="36"/>
      <c r="N118" s="36"/>
      <c r="O118" s="36"/>
      <c r="P118" s="37"/>
    </row>
    <row r="119" spans="2:16" s="29" customFormat="1" ht="22.5" x14ac:dyDescent="0.25">
      <c r="B119" s="113" t="s">
        <v>258</v>
      </c>
      <c r="C119" s="41" t="s">
        <v>259</v>
      </c>
      <c r="D119" s="42" t="s">
        <v>260</v>
      </c>
      <c r="E119" s="149" t="s">
        <v>39</v>
      </c>
      <c r="F119" s="150">
        <v>30</v>
      </c>
      <c r="G119" s="40"/>
      <c r="H119" s="34"/>
      <c r="I119" s="34"/>
      <c r="K119" s="35"/>
      <c r="L119" s="35"/>
      <c r="M119" s="36"/>
      <c r="N119" s="36"/>
      <c r="O119" s="36"/>
      <c r="P119" s="37"/>
    </row>
    <row r="120" spans="2:16" s="29" customFormat="1" ht="22.5" x14ac:dyDescent="0.25">
      <c r="B120" s="113" t="s">
        <v>261</v>
      </c>
      <c r="C120" s="30" t="s">
        <v>262</v>
      </c>
      <c r="D120" s="42" t="s">
        <v>263</v>
      </c>
      <c r="E120" s="149" t="s">
        <v>39</v>
      </c>
      <c r="F120" s="150">
        <v>30</v>
      </c>
      <c r="G120" s="40"/>
      <c r="H120" s="34"/>
      <c r="I120" s="34"/>
      <c r="J120" s="13"/>
      <c r="K120" s="35"/>
      <c r="L120" s="35"/>
      <c r="M120" s="36"/>
      <c r="N120" s="36"/>
      <c r="O120" s="36"/>
      <c r="P120" s="37"/>
    </row>
    <row r="121" spans="2:16" s="29" customFormat="1" ht="22.5" x14ac:dyDescent="0.25">
      <c r="B121" s="106" t="s">
        <v>264</v>
      </c>
      <c r="C121" s="41" t="s">
        <v>265</v>
      </c>
      <c r="D121" s="42" t="s">
        <v>266</v>
      </c>
      <c r="E121" s="149" t="s">
        <v>39</v>
      </c>
      <c r="F121" s="150">
        <v>60</v>
      </c>
      <c r="G121" s="34"/>
      <c r="H121" s="34"/>
      <c r="I121" s="34"/>
      <c r="J121" s="13"/>
      <c r="K121" s="35"/>
      <c r="L121" s="35"/>
      <c r="M121" s="36"/>
      <c r="N121" s="36"/>
      <c r="O121" s="36"/>
      <c r="P121" s="37"/>
    </row>
    <row r="122" spans="2:16" s="29" customFormat="1" ht="22.5" x14ac:dyDescent="0.2">
      <c r="B122" s="106" t="s">
        <v>267</v>
      </c>
      <c r="C122" s="41" t="s">
        <v>268</v>
      </c>
      <c r="D122" s="112" t="s">
        <v>269</v>
      </c>
      <c r="E122" s="149" t="s">
        <v>23</v>
      </c>
      <c r="F122" s="150">
        <v>25</v>
      </c>
      <c r="G122" s="34"/>
      <c r="H122" s="34"/>
      <c r="I122" s="34"/>
      <c r="J122" s="13"/>
      <c r="K122" s="35"/>
      <c r="L122" s="35"/>
      <c r="M122" s="36"/>
      <c r="N122" s="36"/>
      <c r="O122" s="36"/>
      <c r="P122" s="37"/>
    </row>
    <row r="123" spans="2:16" s="29" customFormat="1" ht="22.5" x14ac:dyDescent="0.25">
      <c r="B123" s="106" t="s">
        <v>270</v>
      </c>
      <c r="C123" s="41" t="s">
        <v>271</v>
      </c>
      <c r="D123" s="42" t="s">
        <v>272</v>
      </c>
      <c r="E123" s="149" t="s">
        <v>23</v>
      </c>
      <c r="F123" s="150">
        <v>10</v>
      </c>
      <c r="G123" s="34"/>
      <c r="H123" s="34"/>
      <c r="I123" s="34"/>
      <c r="J123" s="13"/>
      <c r="K123" s="35"/>
      <c r="L123" s="35"/>
      <c r="M123" s="36"/>
      <c r="N123" s="36"/>
      <c r="O123" s="36"/>
      <c r="P123" s="37"/>
    </row>
    <row r="124" spans="2:16" s="29" customFormat="1" ht="22.5" x14ac:dyDescent="0.25">
      <c r="B124" s="106" t="s">
        <v>273</v>
      </c>
      <c r="C124" s="41" t="s">
        <v>274</v>
      </c>
      <c r="D124" s="42" t="s">
        <v>275</v>
      </c>
      <c r="E124" s="149" t="s">
        <v>23</v>
      </c>
      <c r="F124" s="150">
        <v>6</v>
      </c>
      <c r="G124" s="34"/>
      <c r="H124" s="34"/>
      <c r="I124" s="34"/>
      <c r="J124" s="13"/>
      <c r="K124" s="35"/>
      <c r="L124" s="35"/>
      <c r="M124" s="36"/>
      <c r="N124" s="36"/>
      <c r="O124" s="36"/>
      <c r="P124" s="37"/>
    </row>
    <row r="125" spans="2:16" s="29" customFormat="1" ht="45" x14ac:dyDescent="0.25">
      <c r="B125" s="106" t="s">
        <v>276</v>
      </c>
      <c r="C125" s="57" t="s">
        <v>277</v>
      </c>
      <c r="D125" s="44" t="s">
        <v>278</v>
      </c>
      <c r="E125" s="149" t="s">
        <v>23</v>
      </c>
      <c r="F125" s="150">
        <v>4</v>
      </c>
      <c r="G125" s="34"/>
      <c r="H125" s="34"/>
      <c r="I125" s="34"/>
      <c r="J125" s="13"/>
      <c r="K125" s="35"/>
      <c r="L125" s="35"/>
      <c r="M125" s="36"/>
      <c r="N125" s="36"/>
      <c r="O125" s="36"/>
      <c r="P125" s="37"/>
    </row>
    <row r="126" spans="2:16" s="29" customFormat="1" ht="35.25" customHeight="1" x14ac:dyDescent="0.25">
      <c r="B126" s="106" t="s">
        <v>279</v>
      </c>
      <c r="C126" s="57" t="s">
        <v>280</v>
      </c>
      <c r="D126" s="44" t="s">
        <v>281</v>
      </c>
      <c r="E126" s="149" t="s">
        <v>23</v>
      </c>
      <c r="F126" s="150">
        <v>7</v>
      </c>
      <c r="G126" s="34"/>
      <c r="H126" s="34"/>
      <c r="I126" s="34"/>
      <c r="J126" s="13"/>
      <c r="K126" s="35"/>
      <c r="L126" s="35"/>
      <c r="M126" s="36"/>
      <c r="N126" s="36"/>
      <c r="O126" s="36"/>
      <c r="P126" s="37"/>
    </row>
    <row r="127" spans="2:16" s="29" customFormat="1" ht="33.75" x14ac:dyDescent="0.25">
      <c r="B127" s="106" t="s">
        <v>282</v>
      </c>
      <c r="C127" s="41" t="s">
        <v>283</v>
      </c>
      <c r="D127" s="42" t="s">
        <v>284</v>
      </c>
      <c r="E127" s="149" t="s">
        <v>23</v>
      </c>
      <c r="F127" s="150">
        <v>6</v>
      </c>
      <c r="G127" s="34"/>
      <c r="H127" s="34"/>
      <c r="I127" s="34"/>
      <c r="J127" s="13"/>
      <c r="K127" s="35"/>
      <c r="L127" s="35"/>
      <c r="M127" s="36"/>
      <c r="N127" s="36"/>
      <c r="O127" s="36"/>
      <c r="P127" s="37"/>
    </row>
    <row r="128" spans="2:16" s="29" customFormat="1" ht="33.75" x14ac:dyDescent="0.25">
      <c r="B128" s="106" t="s">
        <v>285</v>
      </c>
      <c r="C128" s="41" t="s">
        <v>286</v>
      </c>
      <c r="D128" s="42" t="s">
        <v>287</v>
      </c>
      <c r="E128" s="149" t="s">
        <v>23</v>
      </c>
      <c r="F128" s="150">
        <v>3</v>
      </c>
      <c r="G128" s="34"/>
      <c r="H128" s="34"/>
      <c r="I128" s="34"/>
      <c r="J128" s="13"/>
      <c r="K128" s="35"/>
      <c r="L128" s="35"/>
      <c r="M128" s="36"/>
      <c r="N128" s="36"/>
      <c r="O128" s="36"/>
      <c r="P128" s="37"/>
    </row>
    <row r="129" spans="2:16" s="29" customFormat="1" x14ac:dyDescent="0.25">
      <c r="B129" s="115"/>
      <c r="C129" s="61"/>
      <c r="D129" s="72" t="s">
        <v>5</v>
      </c>
      <c r="E129" s="158"/>
      <c r="F129" s="159"/>
      <c r="G129" s="76"/>
      <c r="H129" s="77"/>
      <c r="I129" s="77"/>
      <c r="J129" s="13"/>
      <c r="K129" s="175"/>
      <c r="L129" s="175"/>
      <c r="M129" s="175"/>
      <c r="N129" s="175"/>
      <c r="O129" s="175"/>
      <c r="P129" s="175"/>
    </row>
    <row r="130" spans="2:16" s="29" customFormat="1" x14ac:dyDescent="0.25">
      <c r="B130" s="95" t="s">
        <v>288</v>
      </c>
      <c r="C130" s="96"/>
      <c r="D130" s="72" t="s">
        <v>289</v>
      </c>
      <c r="E130" s="158"/>
      <c r="F130" s="159"/>
      <c r="G130" s="73"/>
      <c r="H130" s="55"/>
      <c r="I130" s="55"/>
      <c r="J130" s="13"/>
      <c r="K130" s="175"/>
      <c r="L130" s="175"/>
      <c r="M130" s="175"/>
      <c r="N130" s="175"/>
      <c r="O130" s="175"/>
      <c r="P130" s="175"/>
    </row>
    <row r="131" spans="2:16" s="29" customFormat="1" ht="22.5" x14ac:dyDescent="0.25">
      <c r="B131" s="113" t="s">
        <v>290</v>
      </c>
      <c r="C131" s="30" t="s">
        <v>254</v>
      </c>
      <c r="D131" s="42" t="s">
        <v>255</v>
      </c>
      <c r="E131" s="149" t="s">
        <v>59</v>
      </c>
      <c r="F131" s="150">
        <v>12.18</v>
      </c>
      <c r="G131" s="40"/>
      <c r="H131" s="34"/>
      <c r="I131" s="34"/>
      <c r="J131" s="13"/>
      <c r="K131" s="35"/>
      <c r="L131" s="35"/>
      <c r="M131" s="36"/>
      <c r="N131" s="36"/>
      <c r="O131" s="36"/>
      <c r="P131" s="37"/>
    </row>
    <row r="132" spans="2:16" s="29" customFormat="1" x14ac:dyDescent="0.2">
      <c r="B132" s="113" t="s">
        <v>291</v>
      </c>
      <c r="C132" s="57" t="s">
        <v>64</v>
      </c>
      <c r="D132" s="39" t="s">
        <v>257</v>
      </c>
      <c r="E132" s="149" t="s">
        <v>59</v>
      </c>
      <c r="F132" s="150">
        <v>12.18</v>
      </c>
      <c r="G132" s="114"/>
      <c r="H132" s="34"/>
      <c r="I132" s="34"/>
      <c r="J132" s="13"/>
      <c r="K132" s="35"/>
      <c r="L132" s="35"/>
      <c r="M132" s="36"/>
      <c r="N132" s="36"/>
      <c r="O132" s="36"/>
      <c r="P132" s="37"/>
    </row>
    <row r="133" spans="2:16" s="29" customFormat="1" ht="22.5" x14ac:dyDescent="0.25">
      <c r="B133" s="113" t="s">
        <v>292</v>
      </c>
      <c r="C133" s="41" t="s">
        <v>259</v>
      </c>
      <c r="D133" s="42" t="s">
        <v>260</v>
      </c>
      <c r="E133" s="149" t="s">
        <v>39</v>
      </c>
      <c r="F133" s="150">
        <v>8</v>
      </c>
      <c r="G133" s="40"/>
      <c r="H133" s="34"/>
      <c r="I133" s="34"/>
      <c r="K133" s="35"/>
      <c r="L133" s="35"/>
      <c r="M133" s="36"/>
      <c r="N133" s="36"/>
      <c r="O133" s="36"/>
      <c r="P133" s="37"/>
    </row>
    <row r="134" spans="2:16" s="29" customFormat="1" ht="22.5" x14ac:dyDescent="0.25">
      <c r="B134" s="113" t="s">
        <v>293</v>
      </c>
      <c r="C134" s="30" t="s">
        <v>262</v>
      </c>
      <c r="D134" s="42" t="s">
        <v>263</v>
      </c>
      <c r="E134" s="149" t="s">
        <v>39</v>
      </c>
      <c r="F134" s="150">
        <v>8</v>
      </c>
      <c r="G134" s="40"/>
      <c r="H134" s="34"/>
      <c r="I134" s="34"/>
      <c r="J134" s="13"/>
      <c r="K134" s="35"/>
      <c r="L134" s="35"/>
      <c r="M134" s="36"/>
      <c r="N134" s="36"/>
      <c r="O134" s="36"/>
      <c r="P134" s="37"/>
    </row>
    <row r="135" spans="2:16" s="29" customFormat="1" ht="33.75" x14ac:dyDescent="0.25">
      <c r="B135" s="101" t="s">
        <v>294</v>
      </c>
      <c r="C135" s="41" t="s">
        <v>295</v>
      </c>
      <c r="D135" s="42" t="s">
        <v>296</v>
      </c>
      <c r="E135" s="149" t="s">
        <v>39</v>
      </c>
      <c r="F135" s="150">
        <v>30</v>
      </c>
      <c r="G135" s="34"/>
      <c r="H135" s="34"/>
      <c r="I135" s="34"/>
      <c r="J135" s="13"/>
      <c r="K135" s="35"/>
      <c r="L135" s="35"/>
      <c r="M135" s="36"/>
      <c r="N135" s="36"/>
      <c r="O135" s="36"/>
      <c r="P135" s="37"/>
    </row>
    <row r="136" spans="2:16" s="29" customFormat="1" ht="33.75" x14ac:dyDescent="0.25">
      <c r="B136" s="101" t="s">
        <v>297</v>
      </c>
      <c r="C136" s="41" t="s">
        <v>298</v>
      </c>
      <c r="D136" s="42" t="s">
        <v>299</v>
      </c>
      <c r="E136" s="149" t="s">
        <v>39</v>
      </c>
      <c r="F136" s="150">
        <v>31.4</v>
      </c>
      <c r="G136" s="34"/>
      <c r="H136" s="34"/>
      <c r="I136" s="34"/>
      <c r="J136" s="13"/>
      <c r="K136" s="35"/>
      <c r="L136" s="35"/>
      <c r="M136" s="36"/>
      <c r="N136" s="36"/>
      <c r="O136" s="36"/>
      <c r="P136" s="37"/>
    </row>
    <row r="137" spans="2:16" s="29" customFormat="1" ht="33.75" x14ac:dyDescent="0.25">
      <c r="B137" s="101" t="s">
        <v>300</v>
      </c>
      <c r="C137" s="41" t="s">
        <v>301</v>
      </c>
      <c r="D137" s="42" t="s">
        <v>302</v>
      </c>
      <c r="E137" s="149" t="s">
        <v>39</v>
      </c>
      <c r="F137" s="150">
        <v>48.1</v>
      </c>
      <c r="G137" s="34"/>
      <c r="H137" s="34"/>
      <c r="I137" s="34"/>
      <c r="J137" s="13"/>
      <c r="K137" s="35"/>
      <c r="L137" s="35"/>
      <c r="M137" s="36"/>
      <c r="N137" s="36"/>
      <c r="O137" s="36"/>
      <c r="P137" s="37"/>
    </row>
    <row r="138" spans="2:16" s="29" customFormat="1" ht="33.75" x14ac:dyDescent="0.25">
      <c r="B138" s="101" t="s">
        <v>303</v>
      </c>
      <c r="C138" s="41" t="s">
        <v>304</v>
      </c>
      <c r="D138" s="42" t="s">
        <v>305</v>
      </c>
      <c r="E138" s="149" t="s">
        <v>23</v>
      </c>
      <c r="F138" s="150">
        <v>4</v>
      </c>
      <c r="G138" s="34"/>
      <c r="H138" s="34"/>
      <c r="I138" s="34"/>
      <c r="J138" s="13"/>
      <c r="K138" s="35"/>
      <c r="L138" s="35"/>
      <c r="M138" s="36"/>
      <c r="N138" s="36"/>
      <c r="O138" s="36"/>
      <c r="P138" s="37"/>
    </row>
    <row r="139" spans="2:16" s="29" customFormat="1" ht="33.75" x14ac:dyDescent="0.25">
      <c r="B139" s="101" t="s">
        <v>306</v>
      </c>
      <c r="C139" s="41" t="s">
        <v>307</v>
      </c>
      <c r="D139" s="42" t="s">
        <v>308</v>
      </c>
      <c r="E139" s="149" t="s">
        <v>23</v>
      </c>
      <c r="F139" s="150">
        <v>4</v>
      </c>
      <c r="G139" s="34"/>
      <c r="H139" s="34"/>
      <c r="I139" s="34"/>
      <c r="J139" s="13"/>
      <c r="K139" s="35"/>
      <c r="L139" s="35"/>
      <c r="M139" s="36"/>
      <c r="N139" s="36"/>
      <c r="O139" s="36"/>
      <c r="P139" s="37"/>
    </row>
    <row r="140" spans="2:16" s="29" customFormat="1" ht="33.75" x14ac:dyDescent="0.25">
      <c r="B140" s="101" t="s">
        <v>309</v>
      </c>
      <c r="C140" s="41" t="s">
        <v>310</v>
      </c>
      <c r="D140" s="42" t="s">
        <v>311</v>
      </c>
      <c r="E140" s="149" t="s">
        <v>23</v>
      </c>
      <c r="F140" s="150">
        <v>6</v>
      </c>
      <c r="G140" s="34"/>
      <c r="H140" s="34"/>
      <c r="I140" s="34"/>
      <c r="J140" s="13"/>
      <c r="K140" s="35"/>
      <c r="L140" s="35"/>
      <c r="M140" s="36"/>
      <c r="N140" s="36"/>
      <c r="O140" s="36"/>
      <c r="P140" s="37"/>
    </row>
    <row r="141" spans="2:16" s="29" customFormat="1" ht="33.75" x14ac:dyDescent="0.25">
      <c r="B141" s="101" t="s">
        <v>312</v>
      </c>
      <c r="C141" s="41" t="s">
        <v>313</v>
      </c>
      <c r="D141" s="42" t="s">
        <v>314</v>
      </c>
      <c r="E141" s="149" t="s">
        <v>23</v>
      </c>
      <c r="F141" s="150">
        <v>16</v>
      </c>
      <c r="G141" s="34"/>
      <c r="H141" s="34"/>
      <c r="I141" s="34"/>
      <c r="J141" s="13"/>
      <c r="K141" s="35"/>
      <c r="L141" s="35"/>
      <c r="M141" s="36"/>
      <c r="N141" s="36"/>
      <c r="O141" s="36"/>
      <c r="P141" s="37"/>
    </row>
    <row r="142" spans="2:16" s="29" customFormat="1" ht="33.75" x14ac:dyDescent="0.25">
      <c r="B142" s="101" t="s">
        <v>315</v>
      </c>
      <c r="C142" s="41" t="s">
        <v>316</v>
      </c>
      <c r="D142" s="42" t="s">
        <v>317</v>
      </c>
      <c r="E142" s="149" t="s">
        <v>23</v>
      </c>
      <c r="F142" s="150">
        <v>5</v>
      </c>
      <c r="G142" s="34"/>
      <c r="H142" s="34"/>
      <c r="I142" s="34"/>
      <c r="J142" s="13"/>
      <c r="K142" s="35"/>
      <c r="L142" s="35"/>
      <c r="M142" s="36"/>
      <c r="N142" s="36"/>
      <c r="O142" s="36"/>
      <c r="P142" s="37"/>
    </row>
    <row r="143" spans="2:16" s="29" customFormat="1" ht="33.75" x14ac:dyDescent="0.25">
      <c r="B143" s="101" t="s">
        <v>318</v>
      </c>
      <c r="C143" s="41" t="s">
        <v>319</v>
      </c>
      <c r="D143" s="42" t="s">
        <v>320</v>
      </c>
      <c r="E143" s="149" t="s">
        <v>23</v>
      </c>
      <c r="F143" s="150">
        <v>4</v>
      </c>
      <c r="G143" s="34"/>
      <c r="H143" s="34"/>
      <c r="I143" s="34"/>
      <c r="J143" s="13"/>
      <c r="K143" s="35"/>
      <c r="L143" s="35"/>
      <c r="M143" s="36"/>
      <c r="N143" s="36"/>
      <c r="O143" s="36"/>
      <c r="P143" s="37"/>
    </row>
    <row r="144" spans="2:16" s="29" customFormat="1" ht="34.5" customHeight="1" x14ac:dyDescent="0.25">
      <c r="B144" s="101" t="s">
        <v>321</v>
      </c>
      <c r="C144" s="41" t="s">
        <v>322</v>
      </c>
      <c r="D144" s="42" t="s">
        <v>323</v>
      </c>
      <c r="E144" s="149" t="s">
        <v>23</v>
      </c>
      <c r="F144" s="150">
        <v>5</v>
      </c>
      <c r="G144" s="34"/>
      <c r="H144" s="34"/>
      <c r="I144" s="34"/>
      <c r="J144" s="13"/>
      <c r="K144" s="35"/>
      <c r="L144" s="35"/>
      <c r="M144" s="36"/>
      <c r="N144" s="36"/>
      <c r="O144" s="36"/>
      <c r="P144" s="37"/>
    </row>
    <row r="145" spans="2:16" s="29" customFormat="1" ht="36.75" customHeight="1" x14ac:dyDescent="0.25">
      <c r="B145" s="101" t="s">
        <v>324</v>
      </c>
      <c r="C145" s="41" t="s">
        <v>325</v>
      </c>
      <c r="D145" s="42" t="s">
        <v>326</v>
      </c>
      <c r="E145" s="149" t="s">
        <v>23</v>
      </c>
      <c r="F145" s="150">
        <v>2</v>
      </c>
      <c r="G145" s="34"/>
      <c r="H145" s="34"/>
      <c r="I145" s="34"/>
      <c r="J145" s="13"/>
      <c r="K145" s="35"/>
      <c r="L145" s="35"/>
      <c r="M145" s="36"/>
      <c r="N145" s="36"/>
      <c r="O145" s="36"/>
      <c r="P145" s="37"/>
    </row>
    <row r="146" spans="2:16" s="29" customFormat="1" ht="23.25" customHeight="1" x14ac:dyDescent="0.25">
      <c r="B146" s="101" t="s">
        <v>327</v>
      </c>
      <c r="C146" s="41" t="s">
        <v>328</v>
      </c>
      <c r="D146" s="42" t="s">
        <v>329</v>
      </c>
      <c r="E146" s="149" t="s">
        <v>23</v>
      </c>
      <c r="F146" s="150">
        <v>3</v>
      </c>
      <c r="G146" s="34"/>
      <c r="H146" s="34"/>
      <c r="I146" s="34"/>
      <c r="J146" s="13"/>
      <c r="K146" s="35"/>
      <c r="L146" s="35"/>
      <c r="M146" s="36"/>
      <c r="N146" s="36"/>
      <c r="O146" s="36"/>
      <c r="P146" s="37"/>
    </row>
    <row r="147" spans="2:16" s="29" customFormat="1" ht="23.25" customHeight="1" x14ac:dyDescent="0.25">
      <c r="B147" s="101" t="s">
        <v>330</v>
      </c>
      <c r="C147" s="41" t="s">
        <v>331</v>
      </c>
      <c r="D147" s="42" t="s">
        <v>332</v>
      </c>
      <c r="E147" s="149" t="s">
        <v>23</v>
      </c>
      <c r="F147" s="150">
        <v>6</v>
      </c>
      <c r="G147" s="34"/>
      <c r="H147" s="34"/>
      <c r="I147" s="34"/>
      <c r="J147" s="13"/>
      <c r="K147" s="35"/>
      <c r="L147" s="35"/>
      <c r="M147" s="36"/>
      <c r="N147" s="36"/>
      <c r="O147" s="36"/>
      <c r="P147" s="37"/>
    </row>
    <row r="148" spans="2:16" s="29" customFormat="1" ht="33.75" x14ac:dyDescent="0.25">
      <c r="B148" s="101" t="s">
        <v>333</v>
      </c>
      <c r="C148" s="41" t="s">
        <v>334</v>
      </c>
      <c r="D148" s="42" t="s">
        <v>335</v>
      </c>
      <c r="E148" s="149" t="s">
        <v>23</v>
      </c>
      <c r="F148" s="150">
        <v>4</v>
      </c>
      <c r="G148" s="34"/>
      <c r="H148" s="34"/>
      <c r="I148" s="34"/>
      <c r="J148" s="13"/>
      <c r="K148" s="35"/>
      <c r="L148" s="35"/>
      <c r="M148" s="36"/>
      <c r="N148" s="36"/>
      <c r="O148" s="36"/>
      <c r="P148" s="37"/>
    </row>
    <row r="149" spans="2:16" s="29" customFormat="1" ht="22.5" x14ac:dyDescent="0.25">
      <c r="B149" s="101" t="s">
        <v>336</v>
      </c>
      <c r="C149" s="41" t="s">
        <v>337</v>
      </c>
      <c r="D149" s="42" t="s">
        <v>338</v>
      </c>
      <c r="E149" s="149" t="s">
        <v>23</v>
      </c>
      <c r="F149" s="150">
        <v>1</v>
      </c>
      <c r="G149" s="34"/>
      <c r="H149" s="34"/>
      <c r="I149" s="34"/>
      <c r="J149" s="13"/>
      <c r="K149" s="35"/>
      <c r="L149" s="35"/>
      <c r="M149" s="36"/>
      <c r="N149" s="36"/>
      <c r="O149" s="36"/>
      <c r="P149" s="37"/>
    </row>
    <row r="150" spans="2:16" s="29" customFormat="1" ht="22.5" x14ac:dyDescent="0.25">
      <c r="B150" s="101" t="s">
        <v>339</v>
      </c>
      <c r="C150" s="41" t="s">
        <v>340</v>
      </c>
      <c r="D150" s="44" t="s">
        <v>341</v>
      </c>
      <c r="E150" s="149" t="s">
        <v>23</v>
      </c>
      <c r="F150" s="150">
        <v>1</v>
      </c>
      <c r="G150" s="34"/>
      <c r="H150" s="34"/>
      <c r="I150" s="34"/>
      <c r="J150" s="13"/>
      <c r="K150" s="35"/>
      <c r="L150" s="35"/>
      <c r="M150" s="36"/>
      <c r="N150" s="36"/>
      <c r="O150" s="36"/>
      <c r="P150" s="37"/>
    </row>
    <row r="151" spans="2:16" s="29" customFormat="1" x14ac:dyDescent="0.25">
      <c r="B151" s="101"/>
      <c r="C151" s="41"/>
      <c r="D151" s="44"/>
      <c r="E151" s="149"/>
      <c r="F151" s="150"/>
      <c r="G151" s="34"/>
      <c r="H151" s="80"/>
      <c r="I151" s="80"/>
      <c r="J151" s="13"/>
      <c r="K151" s="175"/>
      <c r="L151" s="175"/>
      <c r="M151" s="175"/>
      <c r="N151" s="175"/>
      <c r="O151" s="175"/>
      <c r="P151" s="175"/>
    </row>
    <row r="152" spans="2:16" s="105" customFormat="1" x14ac:dyDescent="0.25">
      <c r="B152" s="103" t="s">
        <v>342</v>
      </c>
      <c r="C152" s="65"/>
      <c r="D152" s="116" t="s">
        <v>343</v>
      </c>
      <c r="E152" s="160"/>
      <c r="F152" s="161"/>
      <c r="G152" s="80"/>
      <c r="H152" s="80"/>
      <c r="I152" s="80"/>
      <c r="J152" s="78"/>
      <c r="K152" s="175"/>
      <c r="L152" s="175"/>
      <c r="M152" s="175"/>
      <c r="N152" s="175"/>
      <c r="O152" s="175"/>
      <c r="P152" s="175"/>
    </row>
    <row r="153" spans="2:16" s="29" customFormat="1" ht="33.75" x14ac:dyDescent="0.25">
      <c r="B153" s="101" t="s">
        <v>344</v>
      </c>
      <c r="C153" s="41" t="s">
        <v>301</v>
      </c>
      <c r="D153" s="42" t="s">
        <v>302</v>
      </c>
      <c r="E153" s="149" t="s">
        <v>39</v>
      </c>
      <c r="F153" s="150">
        <v>67.8</v>
      </c>
      <c r="G153" s="34"/>
      <c r="H153" s="34"/>
      <c r="I153" s="34"/>
      <c r="J153" s="13"/>
      <c r="K153" s="35"/>
      <c r="L153" s="35"/>
      <c r="M153" s="36"/>
      <c r="N153" s="36"/>
      <c r="O153" s="36"/>
      <c r="P153" s="37"/>
    </row>
    <row r="154" spans="2:16" s="29" customFormat="1" ht="33.75" x14ac:dyDescent="0.25">
      <c r="B154" s="101" t="s">
        <v>345</v>
      </c>
      <c r="C154" s="41" t="s">
        <v>316</v>
      </c>
      <c r="D154" s="42" t="s">
        <v>317</v>
      </c>
      <c r="E154" s="149" t="s">
        <v>23</v>
      </c>
      <c r="F154" s="150">
        <v>32</v>
      </c>
      <c r="G154" s="34"/>
      <c r="H154" s="34"/>
      <c r="I154" s="34"/>
      <c r="J154" s="13"/>
      <c r="K154" s="35"/>
      <c r="L154" s="35"/>
      <c r="M154" s="36"/>
      <c r="N154" s="36"/>
      <c r="O154" s="36"/>
      <c r="P154" s="37"/>
    </row>
    <row r="155" spans="2:16" s="29" customFormat="1" x14ac:dyDescent="0.25">
      <c r="B155" s="101"/>
      <c r="C155" s="31"/>
      <c r="D155" s="79"/>
      <c r="E155" s="149"/>
      <c r="F155" s="150"/>
      <c r="G155" s="34"/>
      <c r="H155" s="80"/>
      <c r="I155" s="80"/>
      <c r="J155" s="13"/>
      <c r="K155" s="175"/>
      <c r="L155" s="175"/>
      <c r="M155" s="175"/>
      <c r="N155" s="175"/>
      <c r="O155" s="175"/>
      <c r="P155" s="175"/>
    </row>
    <row r="156" spans="2:16" s="29" customFormat="1" x14ac:dyDescent="0.25">
      <c r="B156" s="93"/>
      <c r="C156" s="117"/>
      <c r="D156" s="118" t="s">
        <v>5</v>
      </c>
      <c r="E156" s="151"/>
      <c r="F156" s="152"/>
      <c r="G156" s="48"/>
      <c r="H156" s="49"/>
      <c r="I156" s="50"/>
      <c r="J156" s="13"/>
      <c r="K156" s="175"/>
      <c r="L156" s="175"/>
      <c r="M156" s="175"/>
      <c r="N156" s="175"/>
      <c r="O156" s="175"/>
      <c r="P156" s="175"/>
    </row>
    <row r="157" spans="2:16" s="29" customFormat="1" x14ac:dyDescent="0.25">
      <c r="B157" s="104">
        <v>13</v>
      </c>
      <c r="C157" s="96"/>
      <c r="D157" s="72" t="s">
        <v>346</v>
      </c>
      <c r="E157" s="158"/>
      <c r="F157" s="159"/>
      <c r="G157" s="73"/>
      <c r="H157" s="34"/>
      <c r="I157" s="34"/>
      <c r="J157" s="13"/>
      <c r="K157" s="175"/>
      <c r="L157" s="175"/>
      <c r="M157" s="175"/>
      <c r="N157" s="175"/>
      <c r="O157" s="175"/>
      <c r="P157" s="175"/>
    </row>
    <row r="158" spans="2:16" s="29" customFormat="1" ht="44.25" customHeight="1" x14ac:dyDescent="0.25">
      <c r="B158" s="32" t="s">
        <v>347</v>
      </c>
      <c r="C158" s="113" t="s">
        <v>348</v>
      </c>
      <c r="D158" s="79" t="s">
        <v>349</v>
      </c>
      <c r="E158" s="149" t="s">
        <v>23</v>
      </c>
      <c r="F158" s="150">
        <v>1</v>
      </c>
      <c r="G158" s="40"/>
      <c r="H158" s="34"/>
      <c r="I158" s="34"/>
      <c r="J158" s="13"/>
      <c r="K158" s="35"/>
      <c r="L158" s="35"/>
      <c r="M158" s="36"/>
      <c r="N158" s="36"/>
      <c r="O158" s="36"/>
      <c r="P158" s="37"/>
    </row>
    <row r="159" spans="2:16" s="13" customFormat="1" ht="22.5" x14ac:dyDescent="0.25">
      <c r="B159" s="32" t="s">
        <v>350</v>
      </c>
      <c r="C159" s="41" t="s">
        <v>351</v>
      </c>
      <c r="D159" s="42" t="s">
        <v>352</v>
      </c>
      <c r="E159" s="149" t="s">
        <v>23</v>
      </c>
      <c r="F159" s="150">
        <v>34</v>
      </c>
      <c r="G159" s="40"/>
      <c r="H159" s="34"/>
      <c r="I159" s="34"/>
      <c r="K159" s="35"/>
      <c r="L159" s="35"/>
      <c r="M159" s="36"/>
      <c r="N159" s="36"/>
      <c r="O159" s="36"/>
      <c r="P159" s="37"/>
    </row>
    <row r="160" spans="2:16" s="13" customFormat="1" ht="22.5" x14ac:dyDescent="0.25">
      <c r="B160" s="32" t="s">
        <v>353</v>
      </c>
      <c r="C160" s="41" t="s">
        <v>354</v>
      </c>
      <c r="D160" s="42" t="s">
        <v>355</v>
      </c>
      <c r="E160" s="149" t="s">
        <v>23</v>
      </c>
      <c r="F160" s="150">
        <v>1</v>
      </c>
      <c r="G160" s="40"/>
      <c r="H160" s="34"/>
      <c r="I160" s="34"/>
      <c r="K160" s="35"/>
      <c r="L160" s="35"/>
      <c r="M160" s="36"/>
      <c r="N160" s="36"/>
      <c r="O160" s="36"/>
      <c r="P160" s="37"/>
    </row>
    <row r="161" spans="2:16" s="13" customFormat="1" ht="22.5" x14ac:dyDescent="0.25">
      <c r="B161" s="32" t="s">
        <v>356</v>
      </c>
      <c r="C161" s="119" t="s">
        <v>357</v>
      </c>
      <c r="D161" s="42" t="s">
        <v>358</v>
      </c>
      <c r="E161" s="149" t="s">
        <v>39</v>
      </c>
      <c r="F161" s="150">
        <v>200</v>
      </c>
      <c r="G161" s="40"/>
      <c r="H161" s="34"/>
      <c r="I161" s="34"/>
      <c r="K161" s="35"/>
      <c r="L161" s="35"/>
      <c r="M161" s="36"/>
      <c r="N161" s="36"/>
      <c r="O161" s="36"/>
      <c r="P161" s="37"/>
    </row>
    <row r="162" spans="2:16" s="13" customFormat="1" ht="22.5" x14ac:dyDescent="0.25">
      <c r="B162" s="32" t="s">
        <v>359</v>
      </c>
      <c r="C162" s="41" t="s">
        <v>262</v>
      </c>
      <c r="D162" s="42" t="s">
        <v>360</v>
      </c>
      <c r="E162" s="149" t="s">
        <v>39</v>
      </c>
      <c r="F162" s="150">
        <v>200</v>
      </c>
      <c r="G162" s="40"/>
      <c r="H162" s="34"/>
      <c r="I162" s="34"/>
      <c r="K162" s="35"/>
      <c r="L162" s="35"/>
      <c r="M162" s="36"/>
      <c r="N162" s="36"/>
      <c r="O162" s="36"/>
      <c r="P162" s="37"/>
    </row>
    <row r="163" spans="2:16" s="13" customFormat="1" ht="22.5" x14ac:dyDescent="0.25">
      <c r="B163" s="32" t="s">
        <v>361</v>
      </c>
      <c r="C163" s="41" t="s">
        <v>362</v>
      </c>
      <c r="D163" s="42" t="s">
        <v>363</v>
      </c>
      <c r="E163" s="149" t="s">
        <v>23</v>
      </c>
      <c r="F163" s="150">
        <v>11</v>
      </c>
      <c r="G163" s="40"/>
      <c r="H163" s="34"/>
      <c r="I163" s="34"/>
      <c r="K163" s="35"/>
      <c r="L163" s="35"/>
      <c r="M163" s="36"/>
      <c r="N163" s="36"/>
      <c r="O163" s="36"/>
      <c r="P163" s="37"/>
    </row>
    <row r="164" spans="2:16" s="13" customFormat="1" ht="22.5" x14ac:dyDescent="0.25">
      <c r="B164" s="32" t="s">
        <v>364</v>
      </c>
      <c r="C164" s="41" t="s">
        <v>365</v>
      </c>
      <c r="D164" s="42" t="s">
        <v>366</v>
      </c>
      <c r="E164" s="149" t="s">
        <v>23</v>
      </c>
      <c r="F164" s="150">
        <v>18</v>
      </c>
      <c r="G164" s="40"/>
      <c r="H164" s="34"/>
      <c r="I164" s="34"/>
      <c r="K164" s="35"/>
      <c r="L164" s="35"/>
      <c r="M164" s="36"/>
      <c r="N164" s="36"/>
      <c r="O164" s="36"/>
      <c r="P164" s="37"/>
    </row>
    <row r="165" spans="2:16" s="13" customFormat="1" ht="22.5" x14ac:dyDescent="0.25">
      <c r="B165" s="32" t="s">
        <v>367</v>
      </c>
      <c r="C165" s="41" t="s">
        <v>368</v>
      </c>
      <c r="D165" s="42" t="s">
        <v>369</v>
      </c>
      <c r="E165" s="149" t="s">
        <v>23</v>
      </c>
      <c r="F165" s="150">
        <v>5</v>
      </c>
      <c r="G165" s="40"/>
      <c r="H165" s="34"/>
      <c r="I165" s="34"/>
      <c r="K165" s="35"/>
      <c r="L165" s="35"/>
      <c r="M165" s="36"/>
      <c r="N165" s="36"/>
      <c r="O165" s="36"/>
      <c r="P165" s="37"/>
    </row>
    <row r="166" spans="2:16" s="13" customFormat="1" ht="33.75" x14ac:dyDescent="0.25">
      <c r="B166" s="32" t="s">
        <v>370</v>
      </c>
      <c r="C166" s="41" t="s">
        <v>371</v>
      </c>
      <c r="D166" s="42" t="s">
        <v>372</v>
      </c>
      <c r="E166" s="149" t="s">
        <v>39</v>
      </c>
      <c r="F166" s="150">
        <v>200</v>
      </c>
      <c r="G166" s="40"/>
      <c r="H166" s="34"/>
      <c r="I166" s="34"/>
      <c r="K166" s="35"/>
      <c r="L166" s="35"/>
      <c r="M166" s="36"/>
      <c r="N166" s="36"/>
      <c r="O166" s="36"/>
      <c r="P166" s="37"/>
    </row>
    <row r="167" spans="2:16" s="13" customFormat="1" ht="33.75" x14ac:dyDescent="0.25">
      <c r="B167" s="32" t="s">
        <v>373</v>
      </c>
      <c r="C167" s="41" t="s">
        <v>374</v>
      </c>
      <c r="D167" s="42" t="s">
        <v>375</v>
      </c>
      <c r="E167" s="149" t="s">
        <v>39</v>
      </c>
      <c r="F167" s="150">
        <v>50</v>
      </c>
      <c r="G167" s="40"/>
      <c r="H167" s="34"/>
      <c r="I167" s="34"/>
      <c r="K167" s="35"/>
      <c r="L167" s="35"/>
      <c r="M167" s="36"/>
      <c r="N167" s="36"/>
      <c r="O167" s="36"/>
      <c r="P167" s="37"/>
    </row>
    <row r="168" spans="2:16" s="13" customFormat="1" ht="22.5" x14ac:dyDescent="0.25">
      <c r="B168" s="32" t="s">
        <v>376</v>
      </c>
      <c r="C168" s="41" t="s">
        <v>377</v>
      </c>
      <c r="D168" s="42" t="s">
        <v>378</v>
      </c>
      <c r="E168" s="149" t="s">
        <v>23</v>
      </c>
      <c r="F168" s="150">
        <v>11</v>
      </c>
      <c r="G168" s="40"/>
      <c r="H168" s="34"/>
      <c r="I168" s="34"/>
      <c r="K168" s="35"/>
      <c r="L168" s="35"/>
      <c r="M168" s="36"/>
      <c r="N168" s="36"/>
      <c r="O168" s="36"/>
      <c r="P168" s="37"/>
    </row>
    <row r="169" spans="2:16" s="13" customFormat="1" ht="22.5" x14ac:dyDescent="0.25">
      <c r="B169" s="32" t="s">
        <v>379</v>
      </c>
      <c r="C169" s="41" t="s">
        <v>380</v>
      </c>
      <c r="D169" s="42" t="s">
        <v>381</v>
      </c>
      <c r="E169" s="149" t="s">
        <v>23</v>
      </c>
      <c r="F169" s="150">
        <v>9</v>
      </c>
      <c r="G169" s="40"/>
      <c r="H169" s="34"/>
      <c r="I169" s="34"/>
      <c r="K169" s="35"/>
      <c r="L169" s="35"/>
      <c r="M169" s="36"/>
      <c r="N169" s="36"/>
      <c r="O169" s="36"/>
      <c r="P169" s="37"/>
    </row>
    <row r="170" spans="2:16" s="13" customFormat="1" ht="22.5" x14ac:dyDescent="0.25">
      <c r="B170" s="32" t="s">
        <v>382</v>
      </c>
      <c r="C170" s="41" t="s">
        <v>383</v>
      </c>
      <c r="D170" s="42" t="s">
        <v>384</v>
      </c>
      <c r="E170" s="149" t="s">
        <v>23</v>
      </c>
      <c r="F170" s="150">
        <v>4</v>
      </c>
      <c r="G170" s="40"/>
      <c r="H170" s="34"/>
      <c r="I170" s="34"/>
      <c r="K170" s="35"/>
      <c r="L170" s="35"/>
      <c r="M170" s="36"/>
      <c r="N170" s="36"/>
      <c r="O170" s="36"/>
      <c r="P170" s="37"/>
    </row>
    <row r="171" spans="2:16" s="13" customFormat="1" ht="22.5" x14ac:dyDescent="0.25">
      <c r="B171" s="32" t="s">
        <v>385</v>
      </c>
      <c r="C171" s="41" t="s">
        <v>386</v>
      </c>
      <c r="D171" s="42" t="s">
        <v>387</v>
      </c>
      <c r="E171" s="149" t="s">
        <v>23</v>
      </c>
      <c r="F171" s="150">
        <v>3</v>
      </c>
      <c r="G171" s="40"/>
      <c r="H171" s="34"/>
      <c r="I171" s="34"/>
      <c r="K171" s="35"/>
      <c r="L171" s="35"/>
      <c r="M171" s="36"/>
      <c r="N171" s="36"/>
      <c r="O171" s="36"/>
      <c r="P171" s="37"/>
    </row>
    <row r="172" spans="2:16" s="13" customFormat="1" ht="22.5" x14ac:dyDescent="0.25">
      <c r="B172" s="32" t="s">
        <v>388</v>
      </c>
      <c r="C172" s="41" t="s">
        <v>389</v>
      </c>
      <c r="D172" s="42" t="s">
        <v>390</v>
      </c>
      <c r="E172" s="149" t="s">
        <v>23</v>
      </c>
      <c r="F172" s="150">
        <v>6</v>
      </c>
      <c r="G172" s="40"/>
      <c r="H172" s="34"/>
      <c r="I172" s="34"/>
      <c r="K172" s="35"/>
      <c r="L172" s="35"/>
      <c r="M172" s="36"/>
      <c r="N172" s="36"/>
      <c r="O172" s="36"/>
      <c r="P172" s="37"/>
    </row>
    <row r="173" spans="2:16" s="13" customFormat="1" ht="11.25" x14ac:dyDescent="0.25">
      <c r="B173" s="32" t="s">
        <v>391</v>
      </c>
      <c r="C173" s="41" t="s">
        <v>392</v>
      </c>
      <c r="D173" s="41" t="s">
        <v>393</v>
      </c>
      <c r="E173" s="149" t="s">
        <v>23</v>
      </c>
      <c r="F173" s="150">
        <v>1</v>
      </c>
      <c r="G173" s="40"/>
      <c r="H173" s="34"/>
      <c r="I173" s="34"/>
      <c r="K173" s="35"/>
      <c r="L173" s="35"/>
      <c r="M173" s="36"/>
      <c r="N173" s="36"/>
      <c r="O173" s="36"/>
      <c r="P173" s="37"/>
    </row>
    <row r="174" spans="2:16" s="13" customFormat="1" ht="22.5" x14ac:dyDescent="0.25">
      <c r="B174" s="32" t="s">
        <v>394</v>
      </c>
      <c r="C174" s="41" t="s">
        <v>395</v>
      </c>
      <c r="D174" s="42" t="s">
        <v>396</v>
      </c>
      <c r="E174" s="149" t="s">
        <v>23</v>
      </c>
      <c r="F174" s="150">
        <v>1</v>
      </c>
      <c r="G174" s="40"/>
      <c r="H174" s="34"/>
      <c r="I174" s="34"/>
      <c r="K174" s="35"/>
      <c r="L174" s="35"/>
      <c r="M174" s="36"/>
      <c r="N174" s="36"/>
      <c r="O174" s="36"/>
      <c r="P174" s="37"/>
    </row>
    <row r="175" spans="2:16" s="13" customFormat="1" ht="22.5" x14ac:dyDescent="0.25">
      <c r="B175" s="32" t="s">
        <v>397</v>
      </c>
      <c r="C175" s="41" t="s">
        <v>398</v>
      </c>
      <c r="D175" s="42" t="s">
        <v>399</v>
      </c>
      <c r="E175" s="149" t="s">
        <v>23</v>
      </c>
      <c r="F175" s="150">
        <v>1</v>
      </c>
      <c r="G175" s="40"/>
      <c r="H175" s="34"/>
      <c r="I175" s="34"/>
      <c r="K175" s="35"/>
      <c r="L175" s="35"/>
      <c r="M175" s="36"/>
      <c r="N175" s="36"/>
      <c r="O175" s="36"/>
      <c r="P175" s="37"/>
    </row>
    <row r="176" spans="2:16" s="13" customFormat="1" ht="22.5" x14ac:dyDescent="0.25">
      <c r="B176" s="32" t="s">
        <v>400</v>
      </c>
      <c r="C176" s="41" t="s">
        <v>401</v>
      </c>
      <c r="D176" s="42" t="s">
        <v>402</v>
      </c>
      <c r="E176" s="149" t="s">
        <v>23</v>
      </c>
      <c r="F176" s="150">
        <v>3</v>
      </c>
      <c r="G176" s="40"/>
      <c r="H176" s="34"/>
      <c r="I176" s="34"/>
      <c r="K176" s="35"/>
      <c r="L176" s="35"/>
      <c r="M176" s="36"/>
      <c r="N176" s="36"/>
      <c r="O176" s="36"/>
      <c r="P176" s="37"/>
    </row>
    <row r="177" spans="2:16" s="13" customFormat="1" ht="22.5" x14ac:dyDescent="0.25">
      <c r="B177" s="32" t="s">
        <v>403</v>
      </c>
      <c r="C177" s="41" t="s">
        <v>404</v>
      </c>
      <c r="D177" s="42" t="s">
        <v>405</v>
      </c>
      <c r="E177" s="149" t="s">
        <v>23</v>
      </c>
      <c r="F177" s="150">
        <v>5</v>
      </c>
      <c r="G177" s="40"/>
      <c r="H177" s="34"/>
      <c r="I177" s="34"/>
      <c r="K177" s="35"/>
      <c r="L177" s="35"/>
      <c r="M177" s="36"/>
      <c r="N177" s="36"/>
      <c r="O177" s="36"/>
      <c r="P177" s="37"/>
    </row>
    <row r="178" spans="2:16" s="13" customFormat="1" ht="22.5" x14ac:dyDescent="0.25">
      <c r="B178" s="32" t="s">
        <v>406</v>
      </c>
      <c r="C178" s="41" t="s">
        <v>407</v>
      </c>
      <c r="D178" s="42" t="s">
        <v>408</v>
      </c>
      <c r="E178" s="149" t="s">
        <v>23</v>
      </c>
      <c r="F178" s="150">
        <v>2</v>
      </c>
      <c r="G178" s="40"/>
      <c r="H178" s="34"/>
      <c r="I178" s="34"/>
      <c r="K178" s="35"/>
      <c r="L178" s="35"/>
      <c r="M178" s="36"/>
      <c r="N178" s="36"/>
      <c r="O178" s="36"/>
      <c r="P178" s="37"/>
    </row>
    <row r="179" spans="2:16" s="13" customFormat="1" ht="33.75" customHeight="1" x14ac:dyDescent="0.25">
      <c r="B179" s="32" t="s">
        <v>409</v>
      </c>
      <c r="C179" s="41" t="s">
        <v>410</v>
      </c>
      <c r="D179" s="42" t="s">
        <v>411</v>
      </c>
      <c r="E179" s="149" t="s">
        <v>39</v>
      </c>
      <c r="F179" s="150">
        <v>300</v>
      </c>
      <c r="G179" s="40"/>
      <c r="H179" s="34"/>
      <c r="I179" s="34"/>
      <c r="K179" s="35"/>
      <c r="L179" s="35"/>
      <c r="M179" s="36"/>
      <c r="N179" s="36"/>
      <c r="O179" s="36"/>
      <c r="P179" s="37"/>
    </row>
    <row r="180" spans="2:16" s="13" customFormat="1" ht="33.75" x14ac:dyDescent="0.25">
      <c r="B180" s="32" t="s">
        <v>412</v>
      </c>
      <c r="C180" s="41" t="s">
        <v>410</v>
      </c>
      <c r="D180" s="42" t="s">
        <v>413</v>
      </c>
      <c r="E180" s="149" t="s">
        <v>39</v>
      </c>
      <c r="F180" s="150">
        <v>300</v>
      </c>
      <c r="G180" s="40"/>
      <c r="H180" s="34"/>
      <c r="I180" s="34"/>
      <c r="K180" s="35"/>
      <c r="L180" s="35"/>
      <c r="M180" s="36"/>
      <c r="N180" s="36"/>
      <c r="O180" s="36"/>
      <c r="P180" s="37"/>
    </row>
    <row r="181" spans="2:16" s="13" customFormat="1" ht="36" customHeight="1" x14ac:dyDescent="0.25">
      <c r="B181" s="32" t="s">
        <v>414</v>
      </c>
      <c r="C181" s="41" t="s">
        <v>410</v>
      </c>
      <c r="D181" s="42" t="s">
        <v>415</v>
      </c>
      <c r="E181" s="149" t="s">
        <v>39</v>
      </c>
      <c r="F181" s="150">
        <v>300</v>
      </c>
      <c r="G181" s="40"/>
      <c r="H181" s="34"/>
      <c r="I181" s="34"/>
      <c r="K181" s="35"/>
      <c r="L181" s="35"/>
      <c r="M181" s="36"/>
      <c r="N181" s="36"/>
      <c r="O181" s="36"/>
      <c r="P181" s="37"/>
    </row>
    <row r="182" spans="2:16" s="13" customFormat="1" ht="26.25" customHeight="1" x14ac:dyDescent="0.25">
      <c r="B182" s="32" t="s">
        <v>416</v>
      </c>
      <c r="C182" s="41" t="s">
        <v>410</v>
      </c>
      <c r="D182" s="42" t="s">
        <v>417</v>
      </c>
      <c r="E182" s="149" t="s">
        <v>39</v>
      </c>
      <c r="F182" s="150">
        <v>200</v>
      </c>
      <c r="G182" s="40"/>
      <c r="H182" s="34"/>
      <c r="I182" s="34"/>
      <c r="K182" s="35"/>
      <c r="L182" s="35"/>
      <c r="M182" s="36"/>
      <c r="N182" s="36"/>
      <c r="O182" s="36"/>
      <c r="P182" s="37"/>
    </row>
    <row r="183" spans="2:16" s="13" customFormat="1" ht="36.75" customHeight="1" x14ac:dyDescent="0.25">
      <c r="B183" s="32" t="s">
        <v>418</v>
      </c>
      <c r="C183" s="41" t="s">
        <v>410</v>
      </c>
      <c r="D183" s="42" t="s">
        <v>419</v>
      </c>
      <c r="E183" s="149" t="s">
        <v>39</v>
      </c>
      <c r="F183" s="150">
        <v>200</v>
      </c>
      <c r="G183" s="40"/>
      <c r="H183" s="34"/>
      <c r="I183" s="34"/>
      <c r="K183" s="35"/>
      <c r="L183" s="35"/>
      <c r="M183" s="36"/>
      <c r="N183" s="36"/>
      <c r="O183" s="36"/>
      <c r="P183" s="37"/>
    </row>
    <row r="184" spans="2:16" s="13" customFormat="1" ht="33.75" x14ac:dyDescent="0.25">
      <c r="B184" s="32" t="s">
        <v>420</v>
      </c>
      <c r="C184" s="41" t="s">
        <v>421</v>
      </c>
      <c r="D184" s="42" t="s">
        <v>422</v>
      </c>
      <c r="E184" s="149" t="s">
        <v>39</v>
      </c>
      <c r="F184" s="150">
        <v>100</v>
      </c>
      <c r="G184" s="40"/>
      <c r="H184" s="34"/>
      <c r="I184" s="34"/>
      <c r="K184" s="35"/>
      <c r="L184" s="35"/>
      <c r="M184" s="36"/>
      <c r="N184" s="36"/>
      <c r="O184" s="36"/>
      <c r="P184" s="37"/>
    </row>
    <row r="185" spans="2:16" s="13" customFormat="1" ht="22.5" x14ac:dyDescent="0.25">
      <c r="B185" s="32" t="s">
        <v>423</v>
      </c>
      <c r="C185" s="41" t="s">
        <v>421</v>
      </c>
      <c r="D185" s="42" t="s">
        <v>424</v>
      </c>
      <c r="E185" s="149" t="s">
        <v>39</v>
      </c>
      <c r="F185" s="150">
        <v>100</v>
      </c>
      <c r="G185" s="40"/>
      <c r="H185" s="34"/>
      <c r="I185" s="34"/>
      <c r="K185" s="35"/>
      <c r="L185" s="35"/>
      <c r="M185" s="36"/>
      <c r="N185" s="36"/>
      <c r="O185" s="36"/>
      <c r="P185" s="37"/>
    </row>
    <row r="186" spans="2:16" s="13" customFormat="1" ht="33.75" x14ac:dyDescent="0.25">
      <c r="B186" s="32" t="s">
        <v>425</v>
      </c>
      <c r="C186" s="41" t="s">
        <v>421</v>
      </c>
      <c r="D186" s="42" t="s">
        <v>426</v>
      </c>
      <c r="E186" s="149" t="s">
        <v>39</v>
      </c>
      <c r="F186" s="150">
        <v>50</v>
      </c>
      <c r="G186" s="40"/>
      <c r="H186" s="34"/>
      <c r="I186" s="34"/>
      <c r="K186" s="35"/>
      <c r="L186" s="35"/>
      <c r="M186" s="36"/>
      <c r="N186" s="36"/>
      <c r="O186" s="36"/>
      <c r="P186" s="37"/>
    </row>
    <row r="187" spans="2:16" s="13" customFormat="1" ht="22.5" x14ac:dyDescent="0.25">
      <c r="B187" s="32" t="s">
        <v>427</v>
      </c>
      <c r="C187" s="41" t="s">
        <v>421</v>
      </c>
      <c r="D187" s="42" t="s">
        <v>428</v>
      </c>
      <c r="E187" s="149" t="s">
        <v>39</v>
      </c>
      <c r="F187" s="150">
        <v>100</v>
      </c>
      <c r="G187" s="40"/>
      <c r="H187" s="34"/>
      <c r="I187" s="34"/>
      <c r="K187" s="35"/>
      <c r="L187" s="35"/>
      <c r="M187" s="36"/>
      <c r="N187" s="36"/>
      <c r="O187" s="36"/>
      <c r="P187" s="37"/>
    </row>
    <row r="188" spans="2:16" s="13" customFormat="1" ht="35.25" customHeight="1" x14ac:dyDescent="0.25">
      <c r="B188" s="32" t="s">
        <v>429</v>
      </c>
      <c r="C188" s="41" t="s">
        <v>430</v>
      </c>
      <c r="D188" s="42" t="s">
        <v>431</v>
      </c>
      <c r="E188" s="149" t="s">
        <v>39</v>
      </c>
      <c r="F188" s="150">
        <v>200</v>
      </c>
      <c r="G188" s="40"/>
      <c r="H188" s="34"/>
      <c r="I188" s="34"/>
      <c r="K188" s="35"/>
      <c r="L188" s="35"/>
      <c r="M188" s="36"/>
      <c r="N188" s="36"/>
      <c r="O188" s="36"/>
      <c r="P188" s="37"/>
    </row>
    <row r="189" spans="2:16" s="13" customFormat="1" ht="22.5" x14ac:dyDescent="0.25">
      <c r="B189" s="32" t="s">
        <v>432</v>
      </c>
      <c r="C189" s="41" t="s">
        <v>430</v>
      </c>
      <c r="D189" s="42" t="s">
        <v>433</v>
      </c>
      <c r="E189" s="149" t="s">
        <v>39</v>
      </c>
      <c r="F189" s="150">
        <v>100</v>
      </c>
      <c r="G189" s="40"/>
      <c r="H189" s="34"/>
      <c r="I189" s="34"/>
      <c r="K189" s="35"/>
      <c r="L189" s="35"/>
      <c r="M189" s="36"/>
      <c r="N189" s="36"/>
      <c r="O189" s="36"/>
      <c r="P189" s="37"/>
    </row>
    <row r="190" spans="2:16" s="13" customFormat="1" ht="34.5" customHeight="1" x14ac:dyDescent="0.25">
      <c r="B190" s="32" t="s">
        <v>434</v>
      </c>
      <c r="C190" s="41" t="s">
        <v>430</v>
      </c>
      <c r="D190" s="42" t="s">
        <v>435</v>
      </c>
      <c r="E190" s="149" t="s">
        <v>39</v>
      </c>
      <c r="F190" s="150">
        <v>100</v>
      </c>
      <c r="G190" s="40"/>
      <c r="H190" s="34"/>
      <c r="I190" s="34"/>
      <c r="K190" s="35"/>
      <c r="L190" s="35"/>
      <c r="M190" s="36"/>
      <c r="N190" s="36"/>
      <c r="O190" s="36"/>
      <c r="P190" s="37"/>
    </row>
    <row r="191" spans="2:16" s="13" customFormat="1" ht="22.5" x14ac:dyDescent="0.25">
      <c r="B191" s="32" t="s">
        <v>436</v>
      </c>
      <c r="C191" s="41" t="s">
        <v>437</v>
      </c>
      <c r="D191" s="42" t="s">
        <v>438</v>
      </c>
      <c r="E191" s="149" t="s">
        <v>39</v>
      </c>
      <c r="F191" s="150">
        <v>200</v>
      </c>
      <c r="G191" s="40"/>
      <c r="H191" s="34"/>
      <c r="I191" s="34"/>
      <c r="K191" s="35"/>
      <c r="L191" s="35"/>
      <c r="M191" s="36"/>
      <c r="N191" s="36"/>
      <c r="O191" s="36"/>
      <c r="P191" s="37"/>
    </row>
    <row r="192" spans="2:16" s="13" customFormat="1" ht="33.75" x14ac:dyDescent="0.25">
      <c r="B192" s="32" t="s">
        <v>439</v>
      </c>
      <c r="C192" s="41" t="s">
        <v>440</v>
      </c>
      <c r="D192" s="42" t="s">
        <v>441</v>
      </c>
      <c r="E192" s="149" t="s">
        <v>39</v>
      </c>
      <c r="F192" s="150">
        <v>20</v>
      </c>
      <c r="G192" s="40"/>
      <c r="H192" s="34"/>
      <c r="I192" s="34"/>
      <c r="K192" s="35"/>
      <c r="L192" s="35"/>
      <c r="M192" s="36"/>
      <c r="N192" s="36"/>
      <c r="O192" s="36"/>
      <c r="P192" s="37"/>
    </row>
    <row r="193" spans="2:18" s="13" customFormat="1" ht="22.5" x14ac:dyDescent="0.25">
      <c r="B193" s="32" t="s">
        <v>442</v>
      </c>
      <c r="C193" s="41" t="s">
        <v>443</v>
      </c>
      <c r="D193" s="42" t="s">
        <v>444</v>
      </c>
      <c r="E193" s="149" t="s">
        <v>39</v>
      </c>
      <c r="F193" s="150">
        <v>10</v>
      </c>
      <c r="G193" s="40"/>
      <c r="H193" s="34"/>
      <c r="I193" s="34"/>
      <c r="K193" s="35"/>
      <c r="L193" s="35"/>
      <c r="M193" s="36"/>
      <c r="N193" s="36"/>
      <c r="O193" s="36"/>
      <c r="P193" s="37"/>
    </row>
    <row r="194" spans="2:18" s="13" customFormat="1" ht="33.75" x14ac:dyDescent="0.25">
      <c r="B194" s="32" t="s">
        <v>445</v>
      </c>
      <c r="C194" s="41" t="s">
        <v>446</v>
      </c>
      <c r="D194" s="42" t="s">
        <v>447</v>
      </c>
      <c r="E194" s="149" t="s">
        <v>23</v>
      </c>
      <c r="F194" s="165">
        <v>3</v>
      </c>
      <c r="G194" s="88"/>
      <c r="H194" s="34"/>
      <c r="I194" s="34"/>
      <c r="K194" s="35"/>
      <c r="L194" s="35"/>
      <c r="M194" s="36"/>
      <c r="N194" s="36"/>
      <c r="O194" s="36"/>
      <c r="P194" s="37"/>
    </row>
    <row r="195" spans="2:18" s="13" customFormat="1" ht="22.5" x14ac:dyDescent="0.25">
      <c r="B195" s="32" t="s">
        <v>448</v>
      </c>
      <c r="C195" s="41" t="s">
        <v>449</v>
      </c>
      <c r="D195" s="42" t="s">
        <v>450</v>
      </c>
      <c r="E195" s="149" t="s">
        <v>23</v>
      </c>
      <c r="F195" s="165">
        <v>3</v>
      </c>
      <c r="G195" s="88"/>
      <c r="H195" s="34"/>
      <c r="I195" s="34"/>
      <c r="K195" s="35"/>
      <c r="L195" s="35"/>
      <c r="M195" s="36"/>
      <c r="N195" s="36"/>
      <c r="O195" s="36"/>
      <c r="P195" s="37"/>
    </row>
    <row r="196" spans="2:18" s="13" customFormat="1" ht="22.5" x14ac:dyDescent="0.25">
      <c r="B196" s="32" t="s">
        <v>451</v>
      </c>
      <c r="C196" s="41" t="s">
        <v>452</v>
      </c>
      <c r="D196" s="42" t="s">
        <v>453</v>
      </c>
      <c r="E196" s="149" t="s">
        <v>23</v>
      </c>
      <c r="F196" s="165">
        <v>17</v>
      </c>
      <c r="G196" s="88"/>
      <c r="H196" s="34"/>
      <c r="I196" s="34"/>
      <c r="K196" s="35"/>
      <c r="L196" s="35"/>
      <c r="M196" s="36"/>
      <c r="N196" s="36"/>
      <c r="O196" s="36"/>
      <c r="P196" s="37"/>
    </row>
    <row r="197" spans="2:18" s="13" customFormat="1" ht="33.75" x14ac:dyDescent="0.25">
      <c r="B197" s="32" t="s">
        <v>454</v>
      </c>
      <c r="C197" s="41" t="s">
        <v>455</v>
      </c>
      <c r="D197" s="42" t="s">
        <v>456</v>
      </c>
      <c r="E197" s="149" t="s">
        <v>23</v>
      </c>
      <c r="F197" s="165">
        <v>1</v>
      </c>
      <c r="G197" s="88"/>
      <c r="H197" s="34"/>
      <c r="I197" s="34"/>
      <c r="K197" s="35"/>
      <c r="L197" s="35"/>
      <c r="M197" s="36"/>
      <c r="N197" s="36"/>
      <c r="O197" s="36"/>
      <c r="P197" s="37"/>
    </row>
    <row r="198" spans="2:18" s="13" customFormat="1" ht="11.25" x14ac:dyDescent="0.2">
      <c r="B198" s="32" t="s">
        <v>457</v>
      </c>
      <c r="C198" s="39" t="s">
        <v>458</v>
      </c>
      <c r="D198" s="39" t="s">
        <v>459</v>
      </c>
      <c r="E198" s="149" t="s">
        <v>39</v>
      </c>
      <c r="F198" s="165">
        <v>120</v>
      </c>
      <c r="G198" s="88"/>
      <c r="H198" s="34"/>
      <c r="I198" s="34"/>
      <c r="K198" s="35"/>
      <c r="L198" s="35"/>
      <c r="M198" s="36"/>
      <c r="N198" s="36"/>
      <c r="O198" s="36"/>
      <c r="P198" s="37"/>
    </row>
    <row r="199" spans="2:18" s="13" customFormat="1" ht="33.75" x14ac:dyDescent="0.25">
      <c r="B199" s="32" t="s">
        <v>460</v>
      </c>
      <c r="C199" s="41" t="s">
        <v>461</v>
      </c>
      <c r="D199" s="42" t="s">
        <v>462</v>
      </c>
      <c r="E199" s="149" t="s">
        <v>23</v>
      </c>
      <c r="F199" s="165">
        <v>2</v>
      </c>
      <c r="G199" s="88"/>
      <c r="H199" s="34"/>
      <c r="I199" s="34"/>
      <c r="K199" s="35"/>
      <c r="L199" s="35"/>
      <c r="M199" s="36"/>
      <c r="N199" s="36"/>
      <c r="O199" s="36"/>
      <c r="P199" s="37"/>
    </row>
    <row r="200" spans="2:18" s="29" customFormat="1" ht="22.5" x14ac:dyDescent="0.25">
      <c r="B200" s="113" t="s">
        <v>463</v>
      </c>
      <c r="C200" s="30" t="s">
        <v>254</v>
      </c>
      <c r="D200" s="42" t="s">
        <v>255</v>
      </c>
      <c r="E200" s="149" t="s">
        <v>59</v>
      </c>
      <c r="F200" s="150">
        <v>1.8</v>
      </c>
      <c r="G200" s="40"/>
      <c r="H200" s="34"/>
      <c r="I200" s="34"/>
      <c r="J200" s="13"/>
      <c r="K200" s="35"/>
      <c r="L200" s="35"/>
      <c r="M200" s="36"/>
      <c r="N200" s="36"/>
      <c r="O200" s="36"/>
      <c r="P200" s="37"/>
    </row>
    <row r="201" spans="2:18" s="29" customFormat="1" x14ac:dyDescent="0.2">
      <c r="B201" s="113" t="s">
        <v>464</v>
      </c>
      <c r="C201" s="57" t="s">
        <v>64</v>
      </c>
      <c r="D201" s="39" t="s">
        <v>257</v>
      </c>
      <c r="E201" s="149" t="s">
        <v>59</v>
      </c>
      <c r="F201" s="150">
        <v>1.8</v>
      </c>
      <c r="G201" s="114"/>
      <c r="H201" s="34"/>
      <c r="I201" s="34"/>
      <c r="J201" s="13"/>
      <c r="K201" s="35"/>
      <c r="L201" s="35"/>
      <c r="M201" s="36"/>
      <c r="N201" s="36"/>
      <c r="O201" s="36"/>
      <c r="P201" s="37"/>
    </row>
    <row r="202" spans="2:18" s="29" customFormat="1" x14ac:dyDescent="0.25">
      <c r="B202" s="93"/>
      <c r="C202" s="94"/>
      <c r="D202" s="47" t="s">
        <v>5</v>
      </c>
      <c r="E202" s="151"/>
      <c r="F202" s="152"/>
      <c r="G202" s="48"/>
      <c r="H202" s="49"/>
      <c r="I202" s="50"/>
      <c r="J202" s="13"/>
      <c r="K202" s="175"/>
      <c r="L202" s="175"/>
      <c r="M202" s="175"/>
      <c r="N202" s="175"/>
      <c r="O202" s="175"/>
      <c r="P202" s="175"/>
      <c r="Q202" s="13"/>
      <c r="R202" s="13"/>
    </row>
    <row r="203" spans="2:18" s="29" customFormat="1" x14ac:dyDescent="0.25">
      <c r="B203" s="104">
        <v>14</v>
      </c>
      <c r="C203" s="61"/>
      <c r="D203" s="72" t="s">
        <v>465</v>
      </c>
      <c r="E203" s="158"/>
      <c r="F203" s="159"/>
      <c r="G203" s="76"/>
      <c r="H203" s="77"/>
      <c r="I203" s="77"/>
      <c r="J203" s="13"/>
      <c r="K203" s="175"/>
      <c r="L203" s="175"/>
      <c r="M203" s="175"/>
      <c r="N203" s="175"/>
      <c r="O203" s="175"/>
      <c r="P203" s="175"/>
      <c r="Q203" s="13"/>
      <c r="R203" s="13"/>
    </row>
    <row r="204" spans="2:18" s="13" customFormat="1" ht="22.5" x14ac:dyDescent="0.25">
      <c r="B204" s="32" t="s">
        <v>466</v>
      </c>
      <c r="C204" s="61" t="s">
        <v>467</v>
      </c>
      <c r="D204" s="79" t="s">
        <v>468</v>
      </c>
      <c r="E204" s="149" t="s">
        <v>23</v>
      </c>
      <c r="F204" s="150">
        <v>5</v>
      </c>
      <c r="G204" s="40"/>
      <c r="H204" s="34"/>
      <c r="I204" s="34"/>
      <c r="K204" s="35"/>
      <c r="L204" s="35"/>
      <c r="M204" s="36"/>
      <c r="N204" s="36"/>
      <c r="O204" s="36"/>
      <c r="P204" s="37"/>
    </row>
    <row r="205" spans="2:18" s="29" customFormat="1" ht="22.5" x14ac:dyDescent="0.25">
      <c r="B205" s="32" t="s">
        <v>469</v>
      </c>
      <c r="C205" s="61" t="s">
        <v>470</v>
      </c>
      <c r="D205" s="79" t="s">
        <v>471</v>
      </c>
      <c r="E205" s="149" t="s">
        <v>23</v>
      </c>
      <c r="F205" s="150">
        <v>5</v>
      </c>
      <c r="G205" s="40"/>
      <c r="H205" s="34"/>
      <c r="I205" s="34"/>
      <c r="J205" s="13"/>
      <c r="K205" s="35"/>
      <c r="L205" s="35"/>
      <c r="M205" s="36"/>
      <c r="N205" s="36"/>
      <c r="O205" s="36"/>
      <c r="P205" s="37"/>
      <c r="Q205" s="13"/>
      <c r="R205" s="13"/>
    </row>
    <row r="206" spans="2:18" s="29" customFormat="1" ht="33.75" x14ac:dyDescent="0.25">
      <c r="B206" s="32" t="s">
        <v>472</v>
      </c>
      <c r="C206" s="61" t="s">
        <v>473</v>
      </c>
      <c r="D206" s="79" t="s">
        <v>474</v>
      </c>
      <c r="E206" s="149" t="s">
        <v>23</v>
      </c>
      <c r="F206" s="150">
        <v>6</v>
      </c>
      <c r="G206" s="40"/>
      <c r="H206" s="34"/>
      <c r="I206" s="34"/>
      <c r="J206" s="13"/>
      <c r="K206" s="35"/>
      <c r="L206" s="35"/>
      <c r="M206" s="36"/>
      <c r="N206" s="36"/>
      <c r="O206" s="36"/>
      <c r="P206" s="37"/>
      <c r="Q206" s="13"/>
      <c r="R206" s="13"/>
    </row>
    <row r="207" spans="2:18" s="29" customFormat="1" ht="22.5" x14ac:dyDescent="0.25">
      <c r="B207" s="32" t="s">
        <v>475</v>
      </c>
      <c r="C207" s="61" t="s">
        <v>476</v>
      </c>
      <c r="D207" s="79" t="s">
        <v>477</v>
      </c>
      <c r="E207" s="149" t="s">
        <v>23</v>
      </c>
      <c r="F207" s="150">
        <v>5</v>
      </c>
      <c r="G207" s="40"/>
      <c r="H207" s="34"/>
      <c r="I207" s="34"/>
      <c r="J207" s="13"/>
      <c r="K207" s="35"/>
      <c r="L207" s="35"/>
      <c r="M207" s="36"/>
      <c r="N207" s="36"/>
      <c r="O207" s="36"/>
      <c r="P207" s="37"/>
      <c r="Q207" s="13"/>
      <c r="R207" s="13"/>
    </row>
    <row r="208" spans="2:18" s="29" customFormat="1" ht="45" x14ac:dyDescent="0.25">
      <c r="B208" s="32" t="s">
        <v>478</v>
      </c>
      <c r="C208" s="61" t="s">
        <v>479</v>
      </c>
      <c r="D208" s="79" t="s">
        <v>480</v>
      </c>
      <c r="E208" s="149" t="s">
        <v>23</v>
      </c>
      <c r="F208" s="150">
        <v>13</v>
      </c>
      <c r="G208" s="40"/>
      <c r="H208" s="34"/>
      <c r="I208" s="34"/>
      <c r="J208" s="13"/>
      <c r="K208" s="35"/>
      <c r="L208" s="35"/>
      <c r="M208" s="36"/>
      <c r="N208" s="36"/>
      <c r="O208" s="36"/>
      <c r="P208" s="37"/>
      <c r="Q208" s="13"/>
      <c r="R208" s="13"/>
    </row>
    <row r="209" spans="2:18" s="29" customFormat="1" ht="33.75" x14ac:dyDescent="0.25">
      <c r="B209" s="32" t="s">
        <v>481</v>
      </c>
      <c r="C209" s="61" t="s">
        <v>482</v>
      </c>
      <c r="D209" s="79" t="s">
        <v>483</v>
      </c>
      <c r="E209" s="149" t="s">
        <v>23</v>
      </c>
      <c r="F209" s="150">
        <v>1</v>
      </c>
      <c r="G209" s="40"/>
      <c r="H209" s="34"/>
      <c r="I209" s="34"/>
      <c r="J209" s="13"/>
      <c r="K209" s="35"/>
      <c r="L209" s="35"/>
      <c r="M209" s="36"/>
      <c r="N209" s="36"/>
      <c r="O209" s="36"/>
      <c r="P209" s="37"/>
      <c r="Q209" s="13"/>
      <c r="R209" s="13"/>
    </row>
    <row r="210" spans="2:18" s="29" customFormat="1" x14ac:dyDescent="0.25">
      <c r="B210" s="93"/>
      <c r="C210" s="94"/>
      <c r="D210" s="47" t="s">
        <v>5</v>
      </c>
      <c r="E210" s="151"/>
      <c r="F210" s="152"/>
      <c r="G210" s="48"/>
      <c r="H210" s="49"/>
      <c r="I210" s="50"/>
      <c r="J210" s="13"/>
      <c r="K210" s="175"/>
      <c r="L210" s="175"/>
      <c r="M210" s="175"/>
      <c r="N210" s="175"/>
      <c r="O210" s="175"/>
      <c r="P210" s="175"/>
      <c r="Q210" s="13"/>
      <c r="R210" s="13"/>
    </row>
    <row r="211" spans="2:18" s="13" customFormat="1" ht="11.25" x14ac:dyDescent="0.25">
      <c r="B211" s="104">
        <v>15</v>
      </c>
      <c r="C211" s="61"/>
      <c r="D211" s="72" t="s">
        <v>484</v>
      </c>
      <c r="E211" s="149"/>
      <c r="F211" s="150"/>
      <c r="G211" s="76"/>
      <c r="H211" s="77"/>
      <c r="I211" s="77"/>
      <c r="K211" s="175"/>
      <c r="L211" s="175"/>
      <c r="M211" s="175"/>
      <c r="N211" s="175"/>
      <c r="O211" s="175"/>
      <c r="P211" s="175"/>
    </row>
    <row r="212" spans="2:18" s="13" customFormat="1" ht="22.5" x14ac:dyDescent="0.25">
      <c r="B212" s="32" t="s">
        <v>485</v>
      </c>
      <c r="C212" s="1" t="s">
        <v>486</v>
      </c>
      <c r="D212" s="42" t="s">
        <v>487</v>
      </c>
      <c r="E212" s="149" t="s">
        <v>32</v>
      </c>
      <c r="F212" s="150">
        <v>105.71</v>
      </c>
      <c r="G212" s="40"/>
      <c r="H212" s="34"/>
      <c r="I212" s="34"/>
      <c r="K212" s="35"/>
      <c r="L212" s="35"/>
      <c r="M212" s="36"/>
      <c r="N212" s="36"/>
      <c r="O212" s="36"/>
      <c r="P212" s="37"/>
    </row>
    <row r="213" spans="2:18" s="13" customFormat="1" ht="22.5" customHeight="1" x14ac:dyDescent="0.25">
      <c r="B213" s="32" t="s">
        <v>488</v>
      </c>
      <c r="C213" s="41" t="s">
        <v>489</v>
      </c>
      <c r="D213" s="42" t="s">
        <v>490</v>
      </c>
      <c r="E213" s="149" t="s">
        <v>39</v>
      </c>
      <c r="F213" s="150">
        <v>18.8</v>
      </c>
      <c r="G213" s="40"/>
      <c r="H213" s="34"/>
      <c r="I213" s="34"/>
      <c r="K213" s="35"/>
      <c r="L213" s="35"/>
      <c r="M213" s="36"/>
      <c r="N213" s="36"/>
      <c r="O213" s="36"/>
      <c r="P213" s="37"/>
    </row>
    <row r="214" spans="2:18" s="13" customFormat="1" ht="22.5" x14ac:dyDescent="0.25">
      <c r="B214" s="32" t="s">
        <v>491</v>
      </c>
      <c r="C214" s="1" t="s">
        <v>492</v>
      </c>
      <c r="D214" s="42" t="s">
        <v>493</v>
      </c>
      <c r="E214" s="149" t="s">
        <v>39</v>
      </c>
      <c r="F214" s="150">
        <v>4.84</v>
      </c>
      <c r="G214" s="40"/>
      <c r="H214" s="34"/>
      <c r="I214" s="34"/>
      <c r="K214" s="35"/>
      <c r="L214" s="35"/>
      <c r="M214" s="36"/>
      <c r="N214" s="36"/>
      <c r="O214" s="36"/>
      <c r="P214" s="37"/>
    </row>
    <row r="215" spans="2:18" s="13" customFormat="1" ht="11.25" x14ac:dyDescent="0.2">
      <c r="B215" s="32" t="s">
        <v>494</v>
      </c>
      <c r="C215" s="120" t="s">
        <v>495</v>
      </c>
      <c r="D215" s="39" t="s">
        <v>496</v>
      </c>
      <c r="E215" s="149" t="s">
        <v>32</v>
      </c>
      <c r="F215" s="150">
        <v>9.7899999999999991</v>
      </c>
      <c r="G215" s="40"/>
      <c r="H215" s="34"/>
      <c r="I215" s="34"/>
      <c r="K215" s="35"/>
      <c r="L215" s="35"/>
      <c r="M215" s="36"/>
      <c r="N215" s="36"/>
      <c r="O215" s="36"/>
      <c r="P215" s="37"/>
    </row>
    <row r="216" spans="2:18" s="13" customFormat="1" ht="22.5" x14ac:dyDescent="0.25">
      <c r="B216" s="32" t="s">
        <v>497</v>
      </c>
      <c r="C216" s="31" t="s">
        <v>498</v>
      </c>
      <c r="D216" s="42" t="s">
        <v>499</v>
      </c>
      <c r="E216" s="149" t="s">
        <v>32</v>
      </c>
      <c r="F216" s="150">
        <v>288.68</v>
      </c>
      <c r="G216" s="40"/>
      <c r="H216" s="34"/>
      <c r="I216" s="34"/>
      <c r="K216" s="35"/>
      <c r="L216" s="35"/>
      <c r="M216" s="36"/>
      <c r="N216" s="36"/>
      <c r="O216" s="36"/>
      <c r="P216" s="37"/>
    </row>
    <row r="217" spans="2:18" s="13" customFormat="1" ht="22.5" x14ac:dyDescent="0.25">
      <c r="B217" s="32" t="s">
        <v>500</v>
      </c>
      <c r="C217" s="41" t="s">
        <v>501</v>
      </c>
      <c r="D217" s="42" t="s">
        <v>502</v>
      </c>
      <c r="E217" s="149" t="s">
        <v>32</v>
      </c>
      <c r="F217" s="150">
        <v>161.01</v>
      </c>
      <c r="G217" s="40"/>
      <c r="H217" s="34"/>
      <c r="I217" s="34"/>
      <c r="K217" s="35"/>
      <c r="L217" s="35"/>
      <c r="M217" s="36"/>
      <c r="N217" s="36"/>
      <c r="O217" s="36"/>
      <c r="P217" s="37"/>
    </row>
    <row r="218" spans="2:18" s="13" customFormat="1" ht="11.25" x14ac:dyDescent="0.2">
      <c r="B218" s="32" t="s">
        <v>503</v>
      </c>
      <c r="C218" s="39" t="s">
        <v>504</v>
      </c>
      <c r="D218" s="39" t="s">
        <v>505</v>
      </c>
      <c r="E218" s="149" t="s">
        <v>32</v>
      </c>
      <c r="F218" s="150">
        <v>3.78</v>
      </c>
      <c r="G218" s="40"/>
      <c r="H218" s="34"/>
      <c r="I218" s="34"/>
      <c r="K218" s="35"/>
      <c r="L218" s="35"/>
      <c r="M218" s="36"/>
      <c r="N218" s="36"/>
      <c r="O218" s="36"/>
      <c r="P218" s="37"/>
    </row>
    <row r="219" spans="2:18" s="13" customFormat="1" ht="11.25" x14ac:dyDescent="0.2">
      <c r="B219" s="32" t="s">
        <v>506</v>
      </c>
      <c r="C219" s="39" t="s">
        <v>507</v>
      </c>
      <c r="D219" s="39" t="s">
        <v>508</v>
      </c>
      <c r="E219" s="149" t="s">
        <v>32</v>
      </c>
      <c r="F219" s="150">
        <v>33.729999999999997</v>
      </c>
      <c r="G219" s="40"/>
      <c r="H219" s="34"/>
      <c r="I219" s="34"/>
      <c r="K219" s="35"/>
      <c r="L219" s="35"/>
      <c r="M219" s="36"/>
      <c r="N219" s="36"/>
      <c r="O219" s="36"/>
      <c r="P219" s="37"/>
    </row>
    <row r="220" spans="2:18" s="13" customFormat="1" ht="11.25" x14ac:dyDescent="0.2">
      <c r="B220" s="32" t="s">
        <v>509</v>
      </c>
      <c r="C220" s="39" t="s">
        <v>510</v>
      </c>
      <c r="D220" s="39" t="s">
        <v>511</v>
      </c>
      <c r="E220" s="149" t="s">
        <v>32</v>
      </c>
      <c r="F220" s="150">
        <v>35.17</v>
      </c>
      <c r="G220" s="40"/>
      <c r="H220" s="34"/>
      <c r="I220" s="34"/>
      <c r="K220" s="35"/>
      <c r="L220" s="35"/>
      <c r="M220" s="36"/>
      <c r="N220" s="36"/>
      <c r="O220" s="36"/>
      <c r="P220" s="37"/>
    </row>
    <row r="221" spans="2:18" s="13" customFormat="1" ht="22.5" x14ac:dyDescent="0.25">
      <c r="B221" s="32" t="s">
        <v>512</v>
      </c>
      <c r="C221" s="41" t="s">
        <v>513</v>
      </c>
      <c r="D221" s="42" t="s">
        <v>514</v>
      </c>
      <c r="E221" s="149" t="s">
        <v>23</v>
      </c>
      <c r="F221" s="150">
        <v>2</v>
      </c>
      <c r="G221" s="40"/>
      <c r="H221" s="34"/>
      <c r="I221" s="34"/>
      <c r="K221" s="35"/>
      <c r="L221" s="35"/>
      <c r="M221" s="36"/>
      <c r="N221" s="36"/>
      <c r="O221" s="36"/>
      <c r="P221" s="37"/>
    </row>
    <row r="222" spans="2:18" s="13" customFormat="1" ht="22.5" x14ac:dyDescent="0.25">
      <c r="B222" s="32" t="s">
        <v>515</v>
      </c>
      <c r="C222" s="41" t="s">
        <v>516</v>
      </c>
      <c r="D222" s="42" t="s">
        <v>517</v>
      </c>
      <c r="E222" s="149" t="s">
        <v>23</v>
      </c>
      <c r="F222" s="150">
        <v>7</v>
      </c>
      <c r="G222" s="40"/>
      <c r="H222" s="34"/>
      <c r="I222" s="34"/>
      <c r="K222" s="35"/>
      <c r="L222" s="35"/>
      <c r="M222" s="36"/>
      <c r="N222" s="36"/>
      <c r="O222" s="36"/>
      <c r="P222" s="37"/>
    </row>
    <row r="223" spans="2:18" s="13" customFormat="1" ht="33.75" x14ac:dyDescent="0.2">
      <c r="B223" s="32" t="s">
        <v>518</v>
      </c>
      <c r="C223" s="32" t="s">
        <v>519</v>
      </c>
      <c r="D223" s="112" t="s">
        <v>520</v>
      </c>
      <c r="E223" s="149" t="s">
        <v>59</v>
      </c>
      <c r="F223" s="150">
        <v>35</v>
      </c>
      <c r="G223" s="40"/>
      <c r="H223" s="34"/>
      <c r="I223" s="34"/>
      <c r="K223" s="35"/>
      <c r="L223" s="35"/>
      <c r="M223" s="36"/>
      <c r="N223" s="36"/>
      <c r="O223" s="36"/>
      <c r="P223" s="37"/>
    </row>
    <row r="224" spans="2:18" s="13" customFormat="1" ht="11.25" x14ac:dyDescent="0.2">
      <c r="B224" s="32"/>
      <c r="C224" s="61"/>
      <c r="D224" s="121"/>
      <c r="E224" s="149"/>
      <c r="F224" s="150"/>
      <c r="G224" s="40"/>
      <c r="H224" s="80"/>
      <c r="I224" s="80"/>
      <c r="K224" s="175"/>
      <c r="L224" s="175"/>
      <c r="M224" s="175"/>
      <c r="N224" s="175"/>
      <c r="O224" s="175"/>
      <c r="P224" s="175"/>
    </row>
    <row r="225" spans="2:18" s="78" customFormat="1" ht="11.25" x14ac:dyDescent="0.2">
      <c r="B225" s="104" t="s">
        <v>521</v>
      </c>
      <c r="C225" s="72"/>
      <c r="D225" s="122" t="s">
        <v>522</v>
      </c>
      <c r="E225" s="160"/>
      <c r="F225" s="161"/>
      <c r="G225" s="76"/>
      <c r="H225" s="80"/>
      <c r="I225" s="80"/>
      <c r="K225" s="175"/>
      <c r="L225" s="175"/>
      <c r="M225" s="175"/>
      <c r="N225" s="175"/>
      <c r="O225" s="175"/>
      <c r="P225" s="175"/>
    </row>
    <row r="226" spans="2:18" s="13" customFormat="1" ht="22.5" customHeight="1" x14ac:dyDescent="0.25">
      <c r="B226" s="56" t="s">
        <v>523</v>
      </c>
      <c r="C226" s="57" t="s">
        <v>57</v>
      </c>
      <c r="D226" s="44" t="s">
        <v>58</v>
      </c>
      <c r="E226" s="149" t="s">
        <v>59</v>
      </c>
      <c r="F226" s="150">
        <v>1.41</v>
      </c>
      <c r="G226" s="43"/>
      <c r="H226" s="34"/>
      <c r="I226" s="34"/>
      <c r="K226" s="35"/>
      <c r="L226" s="35"/>
      <c r="M226" s="36"/>
      <c r="N226" s="36"/>
      <c r="O226" s="36"/>
      <c r="P226" s="37"/>
    </row>
    <row r="227" spans="2:18" s="13" customFormat="1" ht="22.5" x14ac:dyDescent="0.25">
      <c r="B227" s="56" t="s">
        <v>524</v>
      </c>
      <c r="C227" s="41" t="s">
        <v>61</v>
      </c>
      <c r="D227" s="42" t="s">
        <v>62</v>
      </c>
      <c r="E227" s="149" t="s">
        <v>32</v>
      </c>
      <c r="F227" s="150">
        <v>4.7</v>
      </c>
      <c r="G227" s="43"/>
      <c r="H227" s="34"/>
      <c r="I227" s="34"/>
      <c r="K227" s="35"/>
      <c r="L227" s="35"/>
      <c r="M227" s="36"/>
      <c r="N227" s="36"/>
      <c r="O227" s="36"/>
      <c r="P227" s="37"/>
    </row>
    <row r="228" spans="2:18" s="29" customFormat="1" ht="22.5" x14ac:dyDescent="0.25">
      <c r="B228" s="56" t="s">
        <v>525</v>
      </c>
      <c r="C228" s="57" t="s">
        <v>54</v>
      </c>
      <c r="D228" s="44" t="s">
        <v>55</v>
      </c>
      <c r="E228" s="149" t="s">
        <v>39</v>
      </c>
      <c r="F228" s="150">
        <v>12</v>
      </c>
      <c r="G228" s="40"/>
      <c r="H228" s="34"/>
      <c r="I228" s="34"/>
      <c r="J228" s="13"/>
      <c r="K228" s="35"/>
      <c r="L228" s="35"/>
      <c r="M228" s="36"/>
      <c r="N228" s="36"/>
      <c r="O228" s="36"/>
      <c r="P228" s="37"/>
      <c r="Q228" s="13"/>
      <c r="R228" s="13"/>
    </row>
    <row r="229" spans="2:18" s="13" customFormat="1" ht="22.5" x14ac:dyDescent="0.2">
      <c r="B229" s="32" t="s">
        <v>526</v>
      </c>
      <c r="C229" s="61" t="s">
        <v>527</v>
      </c>
      <c r="D229" s="121" t="s">
        <v>528</v>
      </c>
      <c r="E229" s="149" t="s">
        <v>32</v>
      </c>
      <c r="F229" s="150">
        <v>10.56</v>
      </c>
      <c r="G229" s="40"/>
      <c r="H229" s="34"/>
      <c r="I229" s="34"/>
      <c r="K229" s="35"/>
      <c r="L229" s="35"/>
      <c r="M229" s="36"/>
      <c r="N229" s="36"/>
      <c r="O229" s="36"/>
      <c r="P229" s="37"/>
    </row>
    <row r="230" spans="2:18" s="13" customFormat="1" ht="22.5" x14ac:dyDescent="0.2">
      <c r="B230" s="32" t="s">
        <v>529</v>
      </c>
      <c r="C230" s="61" t="s">
        <v>530</v>
      </c>
      <c r="D230" s="121" t="s">
        <v>531</v>
      </c>
      <c r="E230" s="149" t="s">
        <v>119</v>
      </c>
      <c r="F230" s="150">
        <v>66.599999999999994</v>
      </c>
      <c r="G230" s="40"/>
      <c r="H230" s="34"/>
      <c r="I230" s="34"/>
      <c r="K230" s="35"/>
      <c r="L230" s="35"/>
      <c r="M230" s="36"/>
      <c r="N230" s="36"/>
      <c r="O230" s="36"/>
      <c r="P230" s="37"/>
    </row>
    <row r="231" spans="2:18" s="60" customFormat="1" x14ac:dyDescent="0.2">
      <c r="B231" s="61" t="s">
        <v>532</v>
      </c>
      <c r="C231" s="58" t="s">
        <v>67</v>
      </c>
      <c r="D231" s="58" t="s">
        <v>68</v>
      </c>
      <c r="E231" s="149" t="s">
        <v>59</v>
      </c>
      <c r="F231" s="150">
        <v>0.74</v>
      </c>
      <c r="G231" s="62"/>
      <c r="H231" s="34"/>
      <c r="I231" s="34"/>
      <c r="K231" s="35"/>
      <c r="L231" s="35"/>
      <c r="M231" s="36"/>
      <c r="N231" s="36"/>
      <c r="O231" s="36"/>
      <c r="P231" s="37"/>
      <c r="Q231" s="3"/>
      <c r="R231" s="3"/>
    </row>
    <row r="232" spans="2:18" s="13" customFormat="1" x14ac:dyDescent="0.25">
      <c r="B232" s="56" t="s">
        <v>533</v>
      </c>
      <c r="C232" s="57" t="s">
        <v>70</v>
      </c>
      <c r="D232" s="44" t="s">
        <v>71</v>
      </c>
      <c r="E232" s="149" t="s">
        <v>59</v>
      </c>
      <c r="F232" s="150">
        <v>0.74</v>
      </c>
      <c r="G232" s="43"/>
      <c r="H232" s="34"/>
      <c r="I232" s="34"/>
      <c r="K232" s="35"/>
      <c r="L232" s="35"/>
      <c r="M232" s="36"/>
      <c r="N232" s="36"/>
      <c r="O232" s="36"/>
      <c r="P232" s="37"/>
      <c r="Q232" s="3"/>
      <c r="R232" s="3"/>
    </row>
    <row r="233" spans="2:18" s="13" customFormat="1" ht="11.25" x14ac:dyDescent="0.2">
      <c r="B233" s="56" t="s">
        <v>534</v>
      </c>
      <c r="C233" s="58" t="s">
        <v>64</v>
      </c>
      <c r="D233" s="41" t="s">
        <v>65</v>
      </c>
      <c r="E233" s="149" t="s">
        <v>59</v>
      </c>
      <c r="F233" s="150">
        <v>1.1100000000000001</v>
      </c>
      <c r="G233" s="59"/>
      <c r="H233" s="34"/>
      <c r="I233" s="34"/>
      <c r="K233" s="35"/>
      <c r="L233" s="35"/>
      <c r="M233" s="36"/>
      <c r="N233" s="36"/>
      <c r="O233" s="36"/>
      <c r="P233" s="37"/>
      <c r="Q233" s="60"/>
      <c r="R233" s="60"/>
    </row>
    <row r="234" spans="2:18" s="13" customFormat="1" ht="35.25" customHeight="1" x14ac:dyDescent="0.25">
      <c r="B234" s="56" t="s">
        <v>535</v>
      </c>
      <c r="C234" s="123" t="s">
        <v>536</v>
      </c>
      <c r="D234" s="79" t="s">
        <v>537</v>
      </c>
      <c r="E234" s="149" t="s">
        <v>32</v>
      </c>
      <c r="F234" s="150">
        <v>9.8699999999999992</v>
      </c>
      <c r="G234" s="43"/>
      <c r="H234" s="34"/>
      <c r="I234" s="34"/>
      <c r="K234" s="35"/>
      <c r="L234" s="35"/>
      <c r="M234" s="36"/>
      <c r="N234" s="36"/>
      <c r="O234" s="36"/>
      <c r="P234" s="37"/>
      <c r="Q234" s="3"/>
      <c r="R234" s="3"/>
    </row>
    <row r="235" spans="2:18" s="13" customFormat="1" ht="34.5" customHeight="1" x14ac:dyDescent="0.25">
      <c r="B235" s="56" t="s">
        <v>538</v>
      </c>
      <c r="C235" s="123" t="s">
        <v>539</v>
      </c>
      <c r="D235" s="79" t="s">
        <v>540</v>
      </c>
      <c r="E235" s="149" t="s">
        <v>32</v>
      </c>
      <c r="F235" s="150">
        <v>19.739999999999998</v>
      </c>
      <c r="G235" s="43"/>
      <c r="H235" s="34"/>
      <c r="I235" s="34"/>
      <c r="K235" s="35"/>
      <c r="L235" s="35"/>
      <c r="M235" s="36"/>
      <c r="N235" s="36"/>
      <c r="O235" s="36"/>
      <c r="P235" s="37"/>
      <c r="Q235" s="3"/>
      <c r="R235" s="3"/>
    </row>
    <row r="236" spans="2:18" s="13" customFormat="1" ht="58.5" customHeight="1" x14ac:dyDescent="0.25">
      <c r="B236" s="56" t="s">
        <v>541</v>
      </c>
      <c r="C236" s="123" t="s">
        <v>542</v>
      </c>
      <c r="D236" s="79" t="s">
        <v>543</v>
      </c>
      <c r="E236" s="149" t="s">
        <v>32</v>
      </c>
      <c r="F236" s="150">
        <v>9.8699999999999992</v>
      </c>
      <c r="G236" s="43"/>
      <c r="H236" s="34"/>
      <c r="I236" s="34"/>
      <c r="K236" s="35"/>
      <c r="L236" s="35"/>
      <c r="M236" s="36"/>
      <c r="N236" s="36"/>
      <c r="O236" s="36"/>
      <c r="P236" s="37"/>
      <c r="Q236" s="3"/>
      <c r="R236" s="3"/>
    </row>
    <row r="237" spans="2:18" s="13" customFormat="1" ht="24" customHeight="1" x14ac:dyDescent="0.25">
      <c r="B237" s="56" t="s">
        <v>544</v>
      </c>
      <c r="C237" s="123" t="s">
        <v>545</v>
      </c>
      <c r="D237" s="79" t="s">
        <v>546</v>
      </c>
      <c r="E237" s="149" t="s">
        <v>32</v>
      </c>
      <c r="F237" s="150">
        <v>25.16</v>
      </c>
      <c r="G237" s="43"/>
      <c r="H237" s="34"/>
      <c r="I237" s="34"/>
      <c r="K237" s="35"/>
      <c r="L237" s="35"/>
      <c r="M237" s="36"/>
      <c r="N237" s="36"/>
      <c r="O237" s="36"/>
      <c r="P237" s="37"/>
      <c r="Q237" s="3"/>
      <c r="R237" s="3"/>
    </row>
    <row r="238" spans="2:18" s="13" customFormat="1" ht="24.75" customHeight="1" x14ac:dyDescent="0.25">
      <c r="B238" s="56" t="s">
        <v>547</v>
      </c>
      <c r="C238" s="123" t="s">
        <v>548</v>
      </c>
      <c r="D238" s="79" t="s">
        <v>549</v>
      </c>
      <c r="E238" s="149" t="s">
        <v>32</v>
      </c>
      <c r="F238" s="150">
        <v>25.16</v>
      </c>
      <c r="G238" s="43"/>
      <c r="H238" s="34"/>
      <c r="I238" s="34"/>
      <c r="K238" s="35"/>
      <c r="L238" s="35"/>
      <c r="M238" s="36"/>
      <c r="N238" s="36"/>
      <c r="O238" s="36"/>
      <c r="P238" s="37"/>
      <c r="Q238" s="3"/>
      <c r="R238" s="3"/>
    </row>
    <row r="239" spans="2:18" s="13" customFormat="1" ht="22.5" x14ac:dyDescent="0.25">
      <c r="B239" s="30" t="s">
        <v>550</v>
      </c>
      <c r="C239" s="9" t="s">
        <v>73</v>
      </c>
      <c r="D239" s="63" t="s">
        <v>74</v>
      </c>
      <c r="E239" s="149" t="s">
        <v>59</v>
      </c>
      <c r="F239" s="150">
        <v>31.83</v>
      </c>
      <c r="G239" s="2"/>
      <c r="H239" s="34"/>
      <c r="I239" s="34"/>
      <c r="K239" s="35"/>
      <c r="L239" s="35"/>
      <c r="M239" s="36"/>
      <c r="N239" s="36"/>
      <c r="O239" s="36"/>
      <c r="P239" s="37"/>
      <c r="Q239" s="29"/>
      <c r="R239" s="29"/>
    </row>
    <row r="240" spans="2:18" s="13" customFormat="1" x14ac:dyDescent="0.25">
      <c r="B240" s="56"/>
      <c r="C240" s="123"/>
      <c r="D240" s="79"/>
      <c r="E240" s="149"/>
      <c r="F240" s="150" t="s">
        <v>5</v>
      </c>
      <c r="G240" s="43"/>
      <c r="H240" s="80"/>
      <c r="I240" s="80"/>
      <c r="K240" s="175"/>
      <c r="L240" s="175"/>
      <c r="M240" s="175"/>
      <c r="N240" s="175"/>
      <c r="O240" s="175"/>
      <c r="P240" s="175"/>
      <c r="Q240" s="3"/>
      <c r="R240" s="3"/>
    </row>
    <row r="241" spans="2:18" s="29" customFormat="1" x14ac:dyDescent="0.25">
      <c r="B241" s="93"/>
      <c r="C241" s="94"/>
      <c r="D241" s="47" t="s">
        <v>5</v>
      </c>
      <c r="E241" s="151"/>
      <c r="F241" s="152"/>
      <c r="G241" s="48"/>
      <c r="H241" s="49"/>
      <c r="I241" s="50"/>
      <c r="J241" s="13"/>
      <c r="K241" s="35"/>
      <c r="L241" s="13"/>
      <c r="M241" s="13"/>
      <c r="N241" s="13"/>
      <c r="O241" s="13"/>
      <c r="P241" s="13"/>
      <c r="Q241" s="13"/>
      <c r="R241" s="13"/>
    </row>
    <row r="242" spans="2:18" s="29" customFormat="1" x14ac:dyDescent="0.25">
      <c r="B242" s="115"/>
      <c r="C242" s="61"/>
      <c r="D242" s="72"/>
      <c r="E242" s="158"/>
      <c r="F242" s="159"/>
      <c r="G242" s="76"/>
      <c r="H242" s="77"/>
      <c r="I242" s="77"/>
      <c r="J242" s="13"/>
      <c r="K242" s="35"/>
      <c r="L242" s="13"/>
      <c r="M242" s="13"/>
      <c r="N242" s="13"/>
      <c r="O242" s="36"/>
      <c r="P242" s="37"/>
      <c r="Q242" s="13"/>
      <c r="R242" s="13"/>
    </row>
    <row r="243" spans="2:18" s="29" customFormat="1" x14ac:dyDescent="0.25">
      <c r="B243" s="124"/>
      <c r="C243" s="125"/>
      <c r="D243" s="126" t="s">
        <v>551</v>
      </c>
      <c r="E243" s="168"/>
      <c r="F243" s="169"/>
      <c r="G243" s="127"/>
      <c r="H243" s="128"/>
      <c r="I243" s="129"/>
      <c r="J243" s="130" t="s">
        <v>5</v>
      </c>
      <c r="K243" s="35"/>
      <c r="O243" s="131"/>
      <c r="P243" s="132"/>
    </row>
    <row r="244" spans="2:18" s="13" customFormat="1" ht="11.25" x14ac:dyDescent="0.25">
      <c r="B244" s="60"/>
      <c r="C244" s="60"/>
      <c r="D244" s="5"/>
      <c r="E244" s="37"/>
      <c r="F244" s="170"/>
      <c r="G244" s="133"/>
      <c r="H244" s="134"/>
      <c r="I244" s="134"/>
      <c r="K244" s="35"/>
    </row>
    <row r="245" spans="2:18" s="29" customFormat="1" x14ac:dyDescent="0.25">
      <c r="C245" s="13"/>
      <c r="D245" s="5"/>
      <c r="E245" s="132"/>
      <c r="F245" s="171"/>
      <c r="G245" s="133"/>
      <c r="H245" s="135"/>
      <c r="I245" s="135"/>
      <c r="J245" s="13"/>
      <c r="K245" s="35"/>
    </row>
    <row r="246" spans="2:18" s="29" customFormat="1" x14ac:dyDescent="0.25">
      <c r="C246" s="13"/>
      <c r="D246" s="5"/>
      <c r="E246" s="132"/>
      <c r="F246" s="171"/>
      <c r="G246" s="133"/>
      <c r="H246" s="135"/>
      <c r="I246" s="135"/>
      <c r="J246" s="13"/>
      <c r="K246" s="35"/>
    </row>
    <row r="247" spans="2:18" s="29" customFormat="1" x14ac:dyDescent="0.25">
      <c r="C247" s="13"/>
      <c r="D247" s="5"/>
      <c r="E247" s="132"/>
      <c r="F247" s="171"/>
      <c r="G247" s="133"/>
      <c r="H247" s="135"/>
      <c r="I247" s="135"/>
      <c r="J247" s="13"/>
      <c r="K247" s="35"/>
    </row>
    <row r="248" spans="2:18" s="29" customFormat="1" x14ac:dyDescent="0.25">
      <c r="C248" s="13"/>
      <c r="D248" s="5"/>
      <c r="E248" s="132"/>
      <c r="F248" s="171"/>
      <c r="G248" s="133"/>
      <c r="H248" s="135"/>
      <c r="I248" s="135"/>
      <c r="J248" s="13"/>
      <c r="K248" s="35"/>
    </row>
    <row r="249" spans="2:18" s="29" customFormat="1" x14ac:dyDescent="0.25">
      <c r="C249" s="13"/>
      <c r="D249" s="5"/>
      <c r="E249" s="132"/>
      <c r="F249" s="171"/>
      <c r="G249" s="133"/>
      <c r="H249" s="135"/>
      <c r="I249" s="135"/>
      <c r="J249" s="13"/>
      <c r="K249" s="35"/>
    </row>
    <row r="250" spans="2:18" s="29" customFormat="1" x14ac:dyDescent="0.25">
      <c r="C250" s="13"/>
      <c r="D250" s="5"/>
      <c r="E250" s="132"/>
      <c r="F250" s="171"/>
      <c r="G250" s="133"/>
      <c r="H250" s="135"/>
      <c r="I250" s="135"/>
      <c r="J250" s="13"/>
      <c r="K250" s="35"/>
    </row>
    <row r="251" spans="2:18" s="29" customFormat="1" x14ac:dyDescent="0.25">
      <c r="C251" s="13"/>
      <c r="D251" s="5"/>
      <c r="E251" s="132"/>
      <c r="F251" s="171"/>
      <c r="G251" s="133"/>
      <c r="H251" s="135"/>
      <c r="I251" s="135"/>
      <c r="J251" s="13"/>
      <c r="K251" s="35"/>
    </row>
    <row r="252" spans="2:18" s="29" customFormat="1" x14ac:dyDescent="0.25">
      <c r="C252" s="13"/>
      <c r="D252" s="5"/>
      <c r="E252" s="132"/>
      <c r="F252" s="171"/>
      <c r="G252" s="133"/>
      <c r="H252" s="135"/>
      <c r="I252" s="135"/>
      <c r="J252" s="13"/>
      <c r="K252" s="35"/>
    </row>
    <row r="253" spans="2:18" s="29" customFormat="1" x14ac:dyDescent="0.25">
      <c r="C253" s="13"/>
      <c r="D253" s="5"/>
      <c r="E253" s="132"/>
      <c r="F253" s="171"/>
      <c r="G253" s="133"/>
      <c r="H253" s="135"/>
      <c r="I253" s="135"/>
      <c r="J253" s="130"/>
      <c r="K253" s="35"/>
    </row>
    <row r="254" spans="2:18" s="29" customFormat="1" x14ac:dyDescent="0.25">
      <c r="B254" s="13"/>
      <c r="C254" s="13"/>
      <c r="D254" s="60"/>
      <c r="E254" s="132"/>
      <c r="F254" s="171"/>
      <c r="G254" s="136"/>
      <c r="H254" s="137"/>
      <c r="I254" s="134"/>
      <c r="J254" s="13"/>
      <c r="K254" s="35"/>
    </row>
    <row r="255" spans="2:18" s="29" customFormat="1" ht="15" x14ac:dyDescent="0.25">
      <c r="B255" s="177"/>
      <c r="C255" s="177"/>
      <c r="D255" s="177"/>
      <c r="E255" s="173"/>
      <c r="F255" s="177"/>
      <c r="G255" s="177"/>
      <c r="H255" s="177"/>
      <c r="I255" s="177"/>
      <c r="J255" s="13"/>
      <c r="K255" s="35"/>
    </row>
    <row r="256" spans="2:18" s="29" customFormat="1" ht="12.75" customHeight="1" x14ac:dyDescent="0.25">
      <c r="B256" s="177"/>
      <c r="C256" s="177"/>
      <c r="D256" s="177"/>
      <c r="E256" s="174"/>
      <c r="F256" s="177"/>
      <c r="G256" s="177"/>
      <c r="H256" s="177"/>
      <c r="I256" s="177"/>
      <c r="J256" s="13"/>
      <c r="K256" s="35"/>
    </row>
    <row r="257" spans="2:18" s="29" customFormat="1" ht="12.75" customHeight="1" x14ac:dyDescent="0.25">
      <c r="B257" s="177"/>
      <c r="C257" s="177"/>
      <c r="D257" s="177"/>
      <c r="E257" s="174"/>
      <c r="F257" s="177"/>
      <c r="G257" s="177"/>
      <c r="H257" s="177"/>
      <c r="I257" s="177"/>
      <c r="J257" s="13"/>
      <c r="K257" s="35"/>
      <c r="L257" s="3"/>
      <c r="M257" s="3"/>
      <c r="N257" s="3"/>
      <c r="O257" s="3"/>
      <c r="P257" s="3"/>
      <c r="Q257" s="3"/>
      <c r="R257" s="3"/>
    </row>
    <row r="258" spans="2:18" s="29" customFormat="1" ht="12.75" customHeight="1" x14ac:dyDescent="0.25">
      <c r="B258" s="177"/>
      <c r="C258" s="177"/>
      <c r="D258" s="177"/>
      <c r="E258" s="174"/>
      <c r="F258" s="177"/>
      <c r="G258" s="177"/>
      <c r="H258" s="177"/>
      <c r="I258" s="177"/>
      <c r="J258" s="13"/>
      <c r="K258" s="35"/>
      <c r="L258" s="3"/>
      <c r="M258" s="3"/>
      <c r="N258" s="3"/>
      <c r="O258" s="3"/>
      <c r="P258" s="3"/>
      <c r="Q258" s="3"/>
      <c r="R258" s="3"/>
    </row>
    <row r="259" spans="2:18" s="29" customFormat="1" ht="12.75" customHeight="1" x14ac:dyDescent="0.25">
      <c r="C259" s="13"/>
      <c r="D259" s="60"/>
      <c r="E259" s="132"/>
      <c r="F259" s="172"/>
      <c r="G259" s="138"/>
      <c r="H259" s="139"/>
      <c r="I259" s="139"/>
      <c r="J259" s="13"/>
      <c r="K259" s="35"/>
      <c r="L259" s="3"/>
      <c r="M259" s="3"/>
      <c r="N259" s="3"/>
      <c r="O259" s="3"/>
      <c r="P259" s="3"/>
      <c r="Q259" s="3"/>
      <c r="R259" s="3"/>
    </row>
    <row r="260" spans="2:18" s="29" customFormat="1" x14ac:dyDescent="0.25">
      <c r="C260" s="13"/>
      <c r="D260" s="60"/>
      <c r="E260" s="132"/>
      <c r="F260" s="172"/>
      <c r="G260" s="138"/>
      <c r="H260" s="139"/>
      <c r="I260" s="139"/>
      <c r="J260" s="13"/>
      <c r="K260" s="35"/>
      <c r="L260" s="3"/>
      <c r="M260" s="3"/>
      <c r="N260" s="3"/>
      <c r="O260" s="3"/>
      <c r="P260" s="3"/>
      <c r="Q260" s="3"/>
      <c r="R260" s="3"/>
    </row>
    <row r="261" spans="2:18" s="29" customFormat="1" x14ac:dyDescent="0.25">
      <c r="C261" s="13"/>
      <c r="D261" s="60"/>
      <c r="E261" s="132"/>
      <c r="F261" s="172"/>
      <c r="G261" s="138"/>
      <c r="H261" s="139"/>
      <c r="I261" s="139"/>
      <c r="J261" s="13"/>
      <c r="K261" s="35"/>
      <c r="L261" s="3"/>
      <c r="M261" s="3"/>
      <c r="N261" s="3"/>
      <c r="O261" s="3"/>
      <c r="P261" s="3"/>
      <c r="Q261" s="3"/>
      <c r="R261" s="3"/>
    </row>
    <row r="262" spans="2:18" x14ac:dyDescent="0.25">
      <c r="D262" s="9"/>
    </row>
    <row r="263" spans="2:18" x14ac:dyDescent="0.25">
      <c r="D263" s="142" t="s">
        <v>5</v>
      </c>
    </row>
    <row r="264" spans="2:18" x14ac:dyDescent="0.25">
      <c r="C264" s="3"/>
      <c r="D264" s="142" t="s">
        <v>5</v>
      </c>
      <c r="J264" s="3"/>
      <c r="K264" s="3"/>
    </row>
    <row r="265" spans="2:18" x14ac:dyDescent="0.25">
      <c r="C265" s="3"/>
      <c r="D265" s="142" t="s">
        <v>5</v>
      </c>
      <c r="J265" s="3"/>
      <c r="K265" s="3"/>
    </row>
  </sheetData>
  <mergeCells count="62">
    <mergeCell ref="B258:D258"/>
    <mergeCell ref="F258:I258"/>
    <mergeCell ref="B255:D255"/>
    <mergeCell ref="F255:I255"/>
    <mergeCell ref="B256:D256"/>
    <mergeCell ref="F256:I256"/>
    <mergeCell ref="B257:D257"/>
    <mergeCell ref="F257:I257"/>
    <mergeCell ref="K240:P240"/>
    <mergeCell ref="K151:P151"/>
    <mergeCell ref="K152:P152"/>
    <mergeCell ref="K155:P155"/>
    <mergeCell ref="K156:P156"/>
    <mergeCell ref="K157:P157"/>
    <mergeCell ref="K202:P202"/>
    <mergeCell ref="K203:P203"/>
    <mergeCell ref="K210:P210"/>
    <mergeCell ref="K211:P211"/>
    <mergeCell ref="K224:P224"/>
    <mergeCell ref="K225:P225"/>
    <mergeCell ref="K130:P130"/>
    <mergeCell ref="K91:P91"/>
    <mergeCell ref="K92:P92"/>
    <mergeCell ref="K96:P96"/>
    <mergeCell ref="K97:P97"/>
    <mergeCell ref="K101:P101"/>
    <mergeCell ref="K102:P102"/>
    <mergeCell ref="K103:P103"/>
    <mergeCell ref="K113:P113"/>
    <mergeCell ref="K114:P114"/>
    <mergeCell ref="K115:P115"/>
    <mergeCell ref="K129:P129"/>
    <mergeCell ref="K90:P90"/>
    <mergeCell ref="K63:P63"/>
    <mergeCell ref="K65:P65"/>
    <mergeCell ref="K66:P66"/>
    <mergeCell ref="K67:P67"/>
    <mergeCell ref="K76:P76"/>
    <mergeCell ref="K77:P77"/>
    <mergeCell ref="K78:P78"/>
    <mergeCell ref="K80:P80"/>
    <mergeCell ref="K81:P81"/>
    <mergeCell ref="K84:P84"/>
    <mergeCell ref="K85:P85"/>
    <mergeCell ref="K62:P62"/>
    <mergeCell ref="K23:P23"/>
    <mergeCell ref="K31:P31"/>
    <mergeCell ref="K32:P32"/>
    <mergeCell ref="K33:P33"/>
    <mergeCell ref="K47:P47"/>
    <mergeCell ref="K48:P48"/>
    <mergeCell ref="K50:P50"/>
    <mergeCell ref="K51:P51"/>
    <mergeCell ref="K57:P57"/>
    <mergeCell ref="K58:P58"/>
    <mergeCell ref="K59:P59"/>
    <mergeCell ref="K22:P22"/>
    <mergeCell ref="B2:I2"/>
    <mergeCell ref="B3:I3"/>
    <mergeCell ref="B4:I4"/>
    <mergeCell ref="B5:I5"/>
    <mergeCell ref="K15:P15"/>
  </mergeCells>
  <conditionalFormatting sqref="P16:P21 P24:P30 P34:P46 P49 P52:P56 P60:P61 P64 P68:P75 P79 P82:P83 P86:P89 P93:P95 P98:P100 P104:P112 P116:P128 P131:P150 P153:P154 P158:P201 P204:P209 P212:P223 P226:P239">
    <cfRule type="containsText" dxfId="1" priority="2" operator="containsText" text="não">
      <formula>NOT(ISERROR(SEARCH("não",P16)))</formula>
    </cfRule>
  </conditionalFormatting>
  <conditionalFormatting sqref="P242:P243">
    <cfRule type="containsText" dxfId="0" priority="1" operator="containsText" text="não">
      <formula>NOT(ISERROR(SEARCH("não",P242)))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PMA</cp:lastModifiedBy>
  <dcterms:created xsi:type="dcterms:W3CDTF">2023-07-28T12:05:46Z</dcterms:created>
  <dcterms:modified xsi:type="dcterms:W3CDTF">2023-07-28T12:15:31Z</dcterms:modified>
</cp:coreProperties>
</file>