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TOMADAS DE PREÇOS 2023\TOMADA DE PREÇOS 004-2023 - CONSTRUÇÃO DO CREAS\"/>
    </mc:Choice>
  </mc:AlternateContent>
  <xr:revisionPtr revIDLastSave="0" documentId="8_{C7138262-2439-4643-A180-19B1B7BD0629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PLANILHA CREAS" sheetId="48" r:id="rId1"/>
  </sheets>
  <definedNames>
    <definedName name="_xlnm.Print_Area" localSheetId="0">'PLANILHA CREAS'!$B$2:$I$204</definedName>
    <definedName name="_xlnm.Print_Titles" localSheetId="0">'PLANILHA CREAS'!$11:$12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8" l="1"/>
</calcChain>
</file>

<file path=xl/sharedStrings.xml><?xml version="1.0" encoding="utf-8"?>
<sst xmlns="http://schemas.openxmlformats.org/spreadsheetml/2006/main" count="666" uniqueCount="464">
  <si>
    <t xml:space="preserve"> </t>
  </si>
  <si>
    <t>Obra</t>
  </si>
  <si>
    <t>Local</t>
  </si>
  <si>
    <t>Ass.:</t>
  </si>
  <si>
    <t>item</t>
  </si>
  <si>
    <t>un</t>
  </si>
  <si>
    <t>Unitario</t>
  </si>
  <si>
    <t>kg</t>
  </si>
  <si>
    <t>unid</t>
  </si>
  <si>
    <t>01.</t>
  </si>
  <si>
    <t>01.01</t>
  </si>
  <si>
    <t>m2</t>
  </si>
  <si>
    <t>01.03</t>
  </si>
  <si>
    <t>01.04</t>
  </si>
  <si>
    <t>01.05</t>
  </si>
  <si>
    <t>m</t>
  </si>
  <si>
    <t>02.</t>
  </si>
  <si>
    <t>02.01</t>
  </si>
  <si>
    <t>03.01</t>
  </si>
  <si>
    <t>m3</t>
  </si>
  <si>
    <t>04.</t>
  </si>
  <si>
    <t>INFRAESTRUTURA</t>
  </si>
  <si>
    <t>04.01</t>
  </si>
  <si>
    <t>05.</t>
  </si>
  <si>
    <t>05.01</t>
  </si>
  <si>
    <t>05.02</t>
  </si>
  <si>
    <t>05.03</t>
  </si>
  <si>
    <t>06.</t>
  </si>
  <si>
    <t>06.01</t>
  </si>
  <si>
    <t>06.02</t>
  </si>
  <si>
    <t>07.</t>
  </si>
  <si>
    <t>COBERTURA</t>
  </si>
  <si>
    <t>08.</t>
  </si>
  <si>
    <t>08.01</t>
  </si>
  <si>
    <t>08.02</t>
  </si>
  <si>
    <t>09.</t>
  </si>
  <si>
    <t>09.01</t>
  </si>
  <si>
    <t>09.02</t>
  </si>
  <si>
    <t>09.04</t>
  </si>
  <si>
    <t xml:space="preserve">m </t>
  </si>
  <si>
    <t>PINTURAS</t>
  </si>
  <si>
    <t>PLANILHA DE PREÇOS</t>
  </si>
  <si>
    <t>LOCACAO CONVENCIONAL DE OBRA, ATRAVÉS DE GABARITO DE TABUAS CORRIDAS</t>
  </si>
  <si>
    <t>LANCAMENTO/APLICACAO MANUAL DE CONCRETO EM FUNDACOES</t>
  </si>
  <si>
    <t>APILOAMENTO DE SOLO, PARA RECEBIMENTO DE LASTRO, COM MACO DE 30 KG /M2</t>
  </si>
  <si>
    <t>AGESUL 1701000100</t>
  </si>
  <si>
    <t>CONCRETO FCK = 25MPA, TRAÇO 1:2,3:2,7</t>
  </si>
  <si>
    <t>SINAPI 94965</t>
  </si>
  <si>
    <t>AGESUL 401001126</t>
  </si>
  <si>
    <t xml:space="preserve">VEDAÇÃO                      </t>
  </si>
  <si>
    <t>06.03</t>
  </si>
  <si>
    <t>SINAPI 94213</t>
  </si>
  <si>
    <t>SINAPI 94231</t>
  </si>
  <si>
    <t>RUFO EM CHAPA DE AÇO GALVANIZADO NÚMERO 24, CORTE DE 25 CM</t>
  </si>
  <si>
    <t>SINAPI 87272</t>
  </si>
  <si>
    <t>APILOAMENTO DE SOLO, PARA RECEBIMENTO DE LASTRO,</t>
  </si>
  <si>
    <t>12.02</t>
  </si>
  <si>
    <t>12.01</t>
  </si>
  <si>
    <t>SINAPI 88489</t>
  </si>
  <si>
    <t>PINTURA VERNIZ POLIURETANO BRILHANTE EM MADEIRA, TRES DEMAOS</t>
  </si>
  <si>
    <t>13.01</t>
  </si>
  <si>
    <t>13.02</t>
  </si>
  <si>
    <t>11.</t>
  </si>
  <si>
    <t>12.</t>
  </si>
  <si>
    <t>13.</t>
  </si>
  <si>
    <t>14.01</t>
  </si>
  <si>
    <t>SINAPI 89711</t>
  </si>
  <si>
    <t>SINAPI 89712</t>
  </si>
  <si>
    <t>SINAPI 89714</t>
  </si>
  <si>
    <t>SINAPI 89482</t>
  </si>
  <si>
    <t>SINAPI 98104</t>
  </si>
  <si>
    <t>AGESUL 1301001060</t>
  </si>
  <si>
    <t>15.01</t>
  </si>
  <si>
    <t>15.02</t>
  </si>
  <si>
    <t>15.03</t>
  </si>
  <si>
    <t>15.04</t>
  </si>
  <si>
    <t>15.05</t>
  </si>
  <si>
    <t>15.06</t>
  </si>
  <si>
    <t>15.07</t>
  </si>
  <si>
    <t>15.08</t>
  </si>
  <si>
    <t>15.09</t>
  </si>
  <si>
    <t>15.10</t>
  </si>
  <si>
    <t>SINAPI 91926</t>
  </si>
  <si>
    <t>SINAPI 91928</t>
  </si>
  <si>
    <t>SINAPI 91930</t>
  </si>
  <si>
    <t>SINAPI 91953</t>
  </si>
  <si>
    <t>SINAPI 91959</t>
  </si>
  <si>
    <t>SINAPI 91992</t>
  </si>
  <si>
    <t>SINAPI 91996</t>
  </si>
  <si>
    <t>SINAPI 92000</t>
  </si>
  <si>
    <t>SINAPI 95544</t>
  </si>
  <si>
    <t>PAPELEIRA DE PAREDE EM METAL CROMADO SEM TAMPA, INCLUSO FIXAÇÃO</t>
  </si>
  <si>
    <t>14.02</t>
  </si>
  <si>
    <t>14.03</t>
  </si>
  <si>
    <t>14.04</t>
  </si>
  <si>
    <t>14.05</t>
  </si>
  <si>
    <t>14.06</t>
  </si>
  <si>
    <t>14.07</t>
  </si>
  <si>
    <t>14.08</t>
  </si>
  <si>
    <t>14.09</t>
  </si>
  <si>
    <t>14.10</t>
  </si>
  <si>
    <t>SINAPI 88497</t>
  </si>
  <si>
    <t>APLICAÇÃO E LIXAMENTO DE MASSA LÁTEX EM PAREDES, DUAS DEMÃOS.</t>
  </si>
  <si>
    <t>03</t>
  </si>
  <si>
    <t>SINAPI 91934</t>
  </si>
  <si>
    <r>
      <t>SERVIÇOS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PRELIMINARES</t>
    </r>
  </si>
  <si>
    <r>
      <t>REVESTIMENTOS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DE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PAREDES</t>
    </r>
  </si>
  <si>
    <r>
      <t>REVESTIMENTO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DE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TETOS</t>
    </r>
  </si>
  <si>
    <r>
      <t>PISOS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INTERNO</t>
    </r>
  </si>
  <si>
    <r>
      <t>INSTALAÇÕES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ESGOTO</t>
    </r>
  </si>
  <si>
    <t>SERVIÇOS COMPLEMENTARES</t>
  </si>
  <si>
    <t>LOUÇAS / BANCADAS / METAIS</t>
  </si>
  <si>
    <t>com BDI</t>
  </si>
  <si>
    <t>Serviços</t>
  </si>
  <si>
    <t>11.01</t>
  </si>
  <si>
    <t>11.02</t>
  </si>
  <si>
    <t>11.03</t>
  </si>
  <si>
    <t>11.04</t>
  </si>
  <si>
    <t>11.05</t>
  </si>
  <si>
    <t>11.06</t>
  </si>
  <si>
    <t>11.07</t>
  </si>
  <si>
    <t>13.03</t>
  </si>
  <si>
    <t>13.04</t>
  </si>
  <si>
    <t>13.05</t>
  </si>
  <si>
    <t>13.07</t>
  </si>
  <si>
    <t>13.08</t>
  </si>
  <si>
    <t>13.10</t>
  </si>
  <si>
    <t>13.11</t>
  </si>
  <si>
    <t>15.11</t>
  </si>
  <si>
    <t>P.Unitário</t>
  </si>
  <si>
    <t>Data Base:</t>
  </si>
  <si>
    <t>LS:</t>
  </si>
  <si>
    <t>BDI:</t>
  </si>
  <si>
    <t>Valor:</t>
  </si>
  <si>
    <t>05.04</t>
  </si>
  <si>
    <t>Preço Total</t>
  </si>
  <si>
    <t>SINAPI 96123</t>
  </si>
  <si>
    <t>01.02</t>
  </si>
  <si>
    <t>02.02</t>
  </si>
  <si>
    <t>REATERRO DE VALA/CAVA COMPACTADA A MACO EM CAMADAS DE 20CM</t>
  </si>
  <si>
    <t>ATERRO APILOADO(MANUAL) EM CAMADAS DE</t>
  </si>
  <si>
    <t>07.01</t>
  </si>
  <si>
    <t>PINGADEIRA EM CHAPA DE AÇO GALVANIZADO NÚMERO 24, CORTE DE 25 CM</t>
  </si>
  <si>
    <t>14.11</t>
  </si>
  <si>
    <t>14.12</t>
  </si>
  <si>
    <t>14.13</t>
  </si>
  <si>
    <t>14.14</t>
  </si>
  <si>
    <t>14.15</t>
  </si>
  <si>
    <t>14.16</t>
  </si>
  <si>
    <t>14.17</t>
  </si>
  <si>
    <t>COMPOSIÇÃO</t>
  </si>
  <si>
    <t>09.03</t>
  </si>
  <si>
    <t>ESQUADRIAS DE MADEIRA</t>
  </si>
  <si>
    <t>ESQUADRIAS METÁLICAS</t>
  </si>
  <si>
    <t>11.08</t>
  </si>
  <si>
    <t>13.09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</si>
  <si>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</si>
  <si>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</si>
  <si>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</si>
  <si>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</si>
  <si>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</si>
  <si>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</si>
  <si>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</si>
  <si>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</si>
  <si>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</si>
  <si>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PINTURA EXTERNA</t>
  </si>
  <si>
    <t>PINTURA INTERNA</t>
  </si>
  <si>
    <t>APLICAÇÃO MANUAL DE PINTURA COM TINTA LÁTEX ACRÍLICA EM PAREDES, DUAS DEMÃOS</t>
  </si>
  <si>
    <t xml:space="preserve">APLICAÇÃO DE FUNDO SELADOR ACRÍLICO EM PAREDES, UMA DEMÃO </t>
  </si>
  <si>
    <t>SUPERESTRUTURA</t>
  </si>
  <si>
    <t>Área (m2):</t>
  </si>
  <si>
    <t>Cliente:</t>
  </si>
  <si>
    <t>10.02</t>
  </si>
  <si>
    <t>10.01</t>
  </si>
  <si>
    <t>Unid</t>
  </si>
  <si>
    <t>SINAPI 100701</t>
  </si>
  <si>
    <t>ALÇAPÃO DE ABRIR 0,70X0,70 EM CHAPA DE FERRO TIPO LAMBRIL</t>
  </si>
  <si>
    <t>SINAPI 100849</t>
  </si>
  <si>
    <t>ASSENTO SANITÁRIO CONVENCIONAL - FORNECIMENTO E INSTALACAO. AF_01/2020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</si>
  <si>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</si>
  <si>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</si>
  <si>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</si>
  <si>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</si>
  <si>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</si>
  <si>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</si>
  <si>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</si>
  <si>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</si>
  <si>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SINAPI 95635</t>
  </si>
  <si>
    <t>KIT CAVALETE PARA MEDIÇÃO DE ÁGUA - ENTRADA PRINCIPAL, EM PVC SOLDÁVEL DN 25 (¾") FORNECIMENTO E INSTALAÇÃO (EXCLUSIVE HIDRÔMETRO). AF_11/ 2016</t>
  </si>
  <si>
    <t>Ref. de Preços</t>
  </si>
  <si>
    <t>Unitários</t>
  </si>
  <si>
    <t>TOTAL DA OBRA</t>
  </si>
  <si>
    <t>APLICAÇÃO MANUAL DE PINTURA COM TINTA ACRILICA EM PAREDES, DUAS</t>
  </si>
  <si>
    <t>PLACA DE OBRA EM CHAPA GALVANIZADA N. 22, ADESIVADA /M2</t>
  </si>
  <si>
    <t>AGESUL 101000101</t>
  </si>
  <si>
    <t>AGESUL 101000114</t>
  </si>
  <si>
    <t>Un</t>
  </si>
  <si>
    <t>AGESUL 101000118</t>
  </si>
  <si>
    <t>INSTALAÇÃO PROVISÓRIA DE LUZ E FORÇA</t>
  </si>
  <si>
    <t>01.06</t>
  </si>
  <si>
    <t>02.03</t>
  </si>
  <si>
    <t>02.05</t>
  </si>
  <si>
    <t>02.06</t>
  </si>
  <si>
    <t>SINAPI 96523</t>
  </si>
  <si>
    <t>ESCAVAÇÃO MANUAL PARA BLOCO DE COROAMENTO, COM PREVISÃO DE FÔRMA. AF_06/2017 (BLOCOS NÍVEL -1,35M)</t>
  </si>
  <si>
    <t>03.01.01</t>
  </si>
  <si>
    <t>03.01.02</t>
  </si>
  <si>
    <t>03.01.03</t>
  </si>
  <si>
    <t>03.01.04</t>
  </si>
  <si>
    <t>03.01.05</t>
  </si>
  <si>
    <t>TELHAMENTO COM TELHA DE AÇO/ALUMÍNIO E = 0,5 MM, COM ATÉ 2 ÁGUAS,
INCLUSO IÇAMENTO. AF_07/2019</t>
  </si>
  <si>
    <t>06.02.01</t>
  </si>
  <si>
    <t>06.03.01</t>
  </si>
  <si>
    <t>REVESTIMENTO CERÂMICO PARA PAREDES INTERNAS COM PLACAS TIPO ESMALTADA EXTRA DE DIMENSÕES 33X45CM APLICADAS EM AMBIENTES</t>
  </si>
  <si>
    <t>10.0</t>
  </si>
  <si>
    <t>SINAPI 88415</t>
  </si>
  <si>
    <t>10.01.01</t>
  </si>
  <si>
    <t>10.01.02</t>
  </si>
  <si>
    <t>10.02.01</t>
  </si>
  <si>
    <t>10.02.02</t>
  </si>
  <si>
    <t>10.02.03</t>
  </si>
  <si>
    <t>10.02.04</t>
  </si>
  <si>
    <t>AGESUL 1901003193</t>
  </si>
  <si>
    <t>AGESUL 1901003310</t>
  </si>
  <si>
    <t xml:space="preserve">PINTURA COM TINTA ALQUÍDICA DE FUNDO E ACABAMENTO (ESMALTE SINTÉTICO ) APLICADA A ROLO OU PINCEL SOBRE SUPERFÍCIES METÁLICAS </t>
  </si>
  <si>
    <t>AGESUL 1301002002</t>
  </si>
  <si>
    <t>SINAPI - 86932 - VASO SANITARIO SIFONADO COM CAIXA ACOPLADA LOUCA BRANCA - PADRAO MEDIO, INCLUSO ENGATE FLEXIVEL EM METAL CROMADO, 1/2 X 40CM - FORNECIMENTO E INSTALACAO. AF_01/2020 /UN</t>
  </si>
  <si>
    <t>AGESUL 1301002018</t>
  </si>
  <si>
    <t>LAVATORIO DE LOUCA BRANCA REF. L 91.17, COM COLUNA REF. C 9.17, AMBOS DA LINHA RAVENA, DA DECA OU SIMILAR, INCLUSIVE PERTENCES (VALVULA, SIFAO E ENGATE CROMADOS) /UN</t>
  </si>
  <si>
    <t>BANCADA GRANITO CINZA 150 X 60 CM, COM CUBA DE EMBUTIR DE AÇO, VÁLVULA AMERICANA EM METAL, SIFÃO FLEXÍVEL EM PVC, ENGATE FLEXÍVEL 30 CM, TORNEIRA CROMADA LONGA, DE PAREDE, 1/2 OU 3/4, P/ COZINHA, PADRÃO POPULAR - FORNEC. E INSTALAÇÃO. AF_01/2020</t>
  </si>
  <si>
    <t>SINAPI 93358</t>
  </si>
  <si>
    <t>ESCAVAÇÃO MANUAL DE VALA COM PROFUNDIDADE MENOR OU IGUAL A 1,30 M. AF 02/2021</t>
  </si>
  <si>
    <t>SINAPI 96995</t>
  </si>
  <si>
    <t>REATERRO MANUAL APILOADO COM SOQUETE. AF_10/2017</t>
  </si>
  <si>
    <t>SINAPI 90443</t>
  </si>
  <si>
    <t>RASGO EM ALVENARIA PARA RAMAIS/ DISTRIBUIÇÃO COM DIAMETROS MENORES OU  IGUAIS A 40 MM. AF_05/2015</t>
  </si>
  <si>
    <t>SINAPI 90466</t>
  </si>
  <si>
    <t>CHUMBAMENTO LINEAR EM ALVENARIA PARA RAMAIS/DISTRIBUIÇÃO COM DIÂMETROS  MENORES OU IGUAIS A 40 MM. AF_05/2015</t>
  </si>
  <si>
    <t>TUBO PVC SOLDAVEL AGUA FRIA DN 25MM,  - FORNECIMENTO E INSTALACAO /M</t>
  </si>
  <si>
    <t>SINAPI 89362</t>
  </si>
  <si>
    <t>JOELHO 90 GRAUS, PVC, SOLDÁVEL, DN 25MM, INSTALADO EM RAMAL OU SUB-RAMAL DE ÁGUA - FORNECIMENTO E INSTALAÇÃO. AF_12/2014</t>
  </si>
  <si>
    <t>SINAPI 90373</t>
  </si>
  <si>
    <t>SINAPI 89378</t>
  </si>
  <si>
    <t>LUVA, PVC, SOLDÁVEL, DN 25MM, INSTALADO EM RAMAL OU SUB-RAMAL DE ÁGUA  - FORNECIMENTO E INSTALAÇÃO. AF_12/2014</t>
  </si>
  <si>
    <t>SINAPI 89383</t>
  </si>
  <si>
    <t>ADAPTADOR CURTO COM BOLSA E ROSCA PARA REGISTRO, PVC, SOLDÁVEL, DN 25MM X 3/4, INSTALADO EM RAMAL OU SUB-RAMAL DE ÁGUA - FORNECIMENTO E INS TALAÇÃO. AF_12/2014</t>
  </si>
  <si>
    <t>SINAPI 89395</t>
  </si>
  <si>
    <t>TE, PVC, SOLDÁVEL, DN 25MM, INSTALADO EM RAMAL OU SUB-RAMAL DE ÁGUA -  FORNECIMENTO E INSTALAÇÃO. AF_12/2014</t>
  </si>
  <si>
    <t>SINAPI 94792</t>
  </si>
  <si>
    <t>REGISTRO DE GAVETA BRUTO, LATÃO, ROSCÁVEL, 3/4", COM ACABAMENTO E CANOPLA CROMADOS - FORNECIMENTO E INSTALAÇÃO. AF_08/2021</t>
  </si>
  <si>
    <t>12.11</t>
  </si>
  <si>
    <t>12.12</t>
  </si>
  <si>
    <t>12.13</t>
  </si>
  <si>
    <t>TUBO PVC, SERIE NORMAL, ESGOTO PREDIAL, DN 100 MM, FORNECIDO E INSTALADO EM RAMAL DE DESCARGA OU RAMAL DE ESGOTO SANITÁRIO. AF_12/2014</t>
  </si>
  <si>
    <t>TUBO PVC, SERIE NORMAL, ESGOTO PREDIAL, DN 50 MM, FORNECIDO E INSTALADO EM RAMAL DE DESCARGA OU RAMAL DE ESGOTO SANITÁRIO. AF_12/2014</t>
  </si>
  <si>
    <t>TUBO PVC, SERIE NORMAL, ESGOTO PREDIAL, DN 40 MM, FORNECIDO E INSTALADO EM RAMAL DE DESCARGA OU RAMAL DE ESGOTO SANITÁRIO. AF_12/2014</t>
  </si>
  <si>
    <t>SINAPI 89732</t>
  </si>
  <si>
    <t>JOELHO 45 GRAUS, PVC, SERIE NORMAL, ESGOTO PREDIAL, DN 50 MM, JUNTA ELÁSTICA, FORNECIDO E INSTALADO EM RAMAL DE DESCARGA OU RAMAL DE ESGOTO SANITÁRIO. AF_12/2014</t>
  </si>
  <si>
    <t>SINAPI 89731</t>
  </si>
  <si>
    <t>JOELHO 90 GRAUS, PVC, SERIE NORMAL, ESGOTO PREDIAL, DN 50 MM, JUNTA ELÁSTICA, FORNECIDO E INSTALADO EM RAMAL DE DESCARGA OU RAMAL DE ESGOTO SANITÁRIO. AF_12/2014</t>
  </si>
  <si>
    <t>SINAPI 89744</t>
  </si>
  <si>
    <t>JOELHO 90 GRAUS, PVC, SERIE NORMAL, ESGOTO PREDIAL, DN 100 MM, JUNTA ELÁSTICA, FORNECIDO E INSTALADO EM RAMAL DE DESCARGA OU RAMAL DE ESGOTO SANITÁRIO. AF_12/2014</t>
  </si>
  <si>
    <t>SINAPI 89726</t>
  </si>
  <si>
    <t>JOELHO 45 GRAUS, PVC, SERIE NORMAL, ESGOTO PREDIAL, DN 40 MM, JUNTA SOLDÁVEL, FORNECIDO E INSTALADO EM RAMAL DE DESCARGA OU RAMAL DE ESGOTO SANITÁRIO. AF_12/2014</t>
  </si>
  <si>
    <t>SINAPI 89730</t>
  </si>
  <si>
    <t>CURVA CURTA 90 GRAUS, PVC, SERIE NORMAL, ESGOTO PREDIAL, DN 40 MM, JUNTA SOLDÁVEL, FORNECIDO E INSTALADO EM RAMAL DE DESCARGA OU RAMAL DE ES GOTO SANITÁRIO. AF_12/2014</t>
  </si>
  <si>
    <t>CAIXA SIFONADA, PVC, DN 100 X 100 X 50 MM, FORNECIDA E INSTALADA EM RAMAIS DE ENCAMINHAMENTO DE ÁGUA PLUVIAL. AF_12/2014</t>
  </si>
  <si>
    <t>SINAPI 97902</t>
  </si>
  <si>
    <t>CAIXA ENTERRADA HIDRÁULICA RETANGULAR EM ALVENARIA COM TIJOLOS CERÂMICOS MACIÇOS, DIMENSÕES INTERNAS: 0,6X0,6X0,6 M PARA REDE DE ESGOTO. AF_ 12/2020</t>
  </si>
  <si>
    <t>CAIXA DE GORDURA SIMPLES, RETANGULAR, EM ALVENARIA COM TIJOLOS CERÂMICOS MACIÇOS, DIMENSÕES INTERNAS = 0,60X0,60 M, ALTURA I NTERNA = 0,60 M. AF_12/2020</t>
  </si>
  <si>
    <t>AGESUL 1301005230</t>
  </si>
  <si>
    <t>FOSSA SEPTICA NA(S) DIMENSAO(OES):- V=1,92 M3 (TIPO 1) - ANEXO H.S.-058 (E) /UN</t>
  </si>
  <si>
    <t>13.0.6</t>
  </si>
  <si>
    <r>
      <t>INSTALAÇÕES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ELETRICAS</t>
    </r>
  </si>
  <si>
    <t>SINAPI 89860</t>
  </si>
  <si>
    <t>SINAPI 99811</t>
  </si>
  <si>
    <t>LIMPEZA DE CONTRAPISO COM VASSOURA A SECO. AF_04/2019</t>
  </si>
  <si>
    <t>SINAPI 99804</t>
  </si>
  <si>
    <t>LIMPEZA DE PISO CERÂMICO OU PORCELANATO UTILIZANDO DETERGENTE NEUTRO E ESCOVAÇÃO MANUAL. AF_04/2019</t>
  </si>
  <si>
    <t>SINAPI 99807</t>
  </si>
  <si>
    <t>LIMPEZA DE REVESTIMENTO CERÂMICO EM PAREDE UTILIZANDO DETERGENTE NEUTR M2 CR 1,23 O E ESCOVAÇÃO MANUAL. AF_04/2019</t>
  </si>
  <si>
    <t>SINAPI 100981</t>
  </si>
  <si>
    <t>CARGA, MANOBRA E DESCARGA DE ENTULHO EM CAMINHÃO BASCULANTE 6 M³ - CARGA COM ESCAVADEIRA HIDRÁULICA (CAÇAMBA DE 0,80 M³ / 111 HP) E DESCARG A LIVRE (UNIDADE: M3). AF_07/2020</t>
  </si>
  <si>
    <t>SINAPI 99822</t>
  </si>
  <si>
    <t>LIMPEZA DE PORTA DE MADEIRA. AF_04/2019</t>
  </si>
  <si>
    <t>SINAPI 99823</t>
  </si>
  <si>
    <t>LIMPEZA DE PORTA INTEIRAMENTE DE VIDRO. AF_04/2019</t>
  </si>
  <si>
    <t>SINAPI 99820</t>
  </si>
  <si>
    <t>LIMPEZA DE JANELA INTEIRAMENTE DE VIDRO. AF_04/2019</t>
  </si>
  <si>
    <t>SINAPI 99815</t>
  </si>
  <si>
    <t>LIMPEZA DE PIA INOX COM BANCADA DE PEDRA, INCLUSIVE METAIS CORRESPONDE UN CR 6,45 NTES. AF_04/2019</t>
  </si>
  <si>
    <t>SINAPI 99816</t>
  </si>
  <si>
    <t>LIMPEZA DE TANQUE OU LAVATÓRIO DE LOUÇA ISOLADO, INCLUSIVE METAIS CORRESPONDENTES. AF_04/2019</t>
  </si>
  <si>
    <t>SINAPI 99818</t>
  </si>
  <si>
    <t>LIMPEZA DE BACIA SANITÁRIA, BIDÊ OU MICTÓRIO EM LOUÇA, INCLUSIVE METAIS CORRESPONDENTES. AF_04/2019</t>
  </si>
  <si>
    <t>SINAPI 90456</t>
  </si>
  <si>
    <t>QUEBRA EM ALVENARIA PARA INSTALAÇÃO DE CAIXA DE TOMADA (4X4 OU 4X2). AF_05/2015</t>
  </si>
  <si>
    <t>SINAPI 90457</t>
  </si>
  <si>
    <t>QUEBRA EM ALVENARIA PARA INSTALAÇÃO DE QUADRO DISTRIBUIÇÃO PEQUENO (19X25 CM). AF_05/2015</t>
  </si>
  <si>
    <t>SINAPI 90447</t>
  </si>
  <si>
    <t>RASGO EM ALVENARIA PARA ELETRODUTOS COM DIAMETROS MENORES OU IGUAIS A 40 MM. AF_05/2015</t>
  </si>
  <si>
    <t>CHUMBAMENTO LINEAR EM ALVENARIA PARA RAMAIS/DISTRIBUIÇÃO COM DIÂMETROS MENORES OU IGUAIS A 40 MM. AF_05/2015</t>
  </si>
  <si>
    <t>SINAPI 91941</t>
  </si>
  <si>
    <t>SINAPI 91940</t>
  </si>
  <si>
    <t>SINAPI 91939</t>
  </si>
  <si>
    <t>SINAPI 91854</t>
  </si>
  <si>
    <t>SINAPI 91860</t>
  </si>
  <si>
    <t>SINAPI 92023</t>
  </si>
  <si>
    <t>AGESUL 1201007144</t>
  </si>
  <si>
    <t>- QUADRO DE DISTRIBUICAO COM 12 A 20 DISJUNTORES /UN</t>
  </si>
  <si>
    <t>SINAPI 93653</t>
  </si>
  <si>
    <t>SINAPI 93654</t>
  </si>
  <si>
    <t>SINAPI 91924</t>
  </si>
  <si>
    <t>AGESUL 1201003085</t>
  </si>
  <si>
    <t>SINAPI - 96972 - CORDOALHA DE COBRE NU 25 MM2, NAO ENTERRADA, COM ISOLADOR - FORNECIMENTO E INSTALACAO. AF_12/2017 /M</t>
  </si>
  <si>
    <t>AGESUL 1201006010</t>
  </si>
  <si>
    <t>SINAPI - 96985 - HASTE DE ATERRAMENTO 5/8 PARA SPDA - FORNECIMENTO E INSTALACAO. AF_12/2017 /UN</t>
  </si>
  <si>
    <t>CAIXA RETANGULAR 4" X 2" BAIXA (0,30 M DO PISO), PVC, INSTALADA EM PAREDE - FORNECIMENTO E INSTALAÇÃO. AF_12/2015</t>
  </si>
  <si>
    <t>CAIXA RETANGULAR 4" X 2" MÉDIA (1,30 M DO PISO), PVC, INSTALADA EM PAREDE - FORNECIMENTO E INSTALAÇÃO. AF_12/2015</t>
  </si>
  <si>
    <t>CAIXA RETANGULAR 4" X 2" ALTA (2,00 M DO PISO), PVC, INSTALADA EM PAREDE - FORNECIMENTO E INSTALAÇÃO. AF_12/2015</t>
  </si>
  <si>
    <t>ELETRODUTO FLEXÍVEL CORRUGADO, PVC, DN 25 MM (3/4"), PARA CIRCUITOS TERMINAIS, INSTALADO EM PAREDE - FORNECIMENTO E INSTALAÇÃO. AF_12/2015</t>
  </si>
  <si>
    <t>ELETRODUTO FLEXÍVEL CORRUGADO, PEAD, DN 40 MM (1 1/4"), PARA CIRCUITOS TERMINAIS, INSTALADO EM PAREDE - FORNECIMENTO E INSTALAÇÃO. AF_12/201</t>
  </si>
  <si>
    <t>TOMADA BAIXA DE EMBUTIR (1 MÓDULO), 2P+T 10 A, INCLUINDO SUPORTE E PLACA - FORNECIMENTO E INSTALAÇÃO. AF_12/2015</t>
  </si>
  <si>
    <t>CABO DE COBRE FLEXÍVEL ISOLADO, 6 MM², ANTI-CHAMA 450/750 V, PARA CIRCUITOS TERMINAIS - FORNECIMENTO E INSTALAÇÃO. AF_12/2015</t>
  </si>
  <si>
    <t>DISJUNTOR MONOPOLAR TIPO DIN, CORRENTE NOMINAL DE 16A - FORNECIMENTO E INSTALAÇÃO. AF_10/2020</t>
  </si>
  <si>
    <t>DISJUNTOR MONOPOLAR TIPO DIN, CORRENTE NOMINAL DE 10A - FORNECIMENTO INSTALAÇÃO. AF_10/2020</t>
  </si>
  <si>
    <t>INTERRUPTOR SIMPLES (1 MÓDULO) COM 1 TOMADA DE EMBUTIR 2P+T 10 A, INCLUINDO SUPORTE E PLACA - FORNECIMENTO E INSTALAÇÃO. AF_12/2015</t>
  </si>
  <si>
    <t>INTERRUPTOR SIMPLES (2 MÓDULOS), 10A/250V, INCLUINDO SUPORTE E PLACA - FORNECIMENTO E INSTALAÇÃO. AF_12/2015</t>
  </si>
  <si>
    <t>INTERRUPTOR SIMPLES (1 MÓDULO), 10A/250V, INCLUINDO SUPORTE E PLACA - FORNECIMENTO E INSTALAÇÃO. AF_12/2015</t>
  </si>
  <si>
    <t>TOMADA ALTA DE EMBUTIR (1 MÓDULO), 2P+T 10 A, INCLUINDO SUPORTE E PLACA - FORNECIMENTO E INSTALAÇÃO. AF_12/2015</t>
  </si>
  <si>
    <t>TOMADA MÉDIA DE EMBUTIR (1 MÓDULO), 2P+T 10 A, INCLUINDO SUPORTE E PLACA - FORNECIMENTO E INSTALAÇÃO. AF_12/2015</t>
  </si>
  <si>
    <t>DISJUNTOR MONOPOLAR TIPO DIN, CORRENTE NOMINAL DE 06A - FORNECIMENTO E INSTALAÇÃO. AF_10/2020</t>
  </si>
  <si>
    <t>CABO DE COBRE FLEXÍVEL ISOLADO, 2,5 MM², ANTI-CHAMA 450/750 V, PARA CIRCUITOS TERMINAIS - FORNECIMENTO E INSTALAÇÃO. AF_12/2015 (AZUL)</t>
  </si>
  <si>
    <t>CABO DE COBRE FLEXÍVEL ISOLADO, 2,5 MM², ANTI-CHAMA 450/750 V, PARA CIRCUITOS TERMINAIS - FORNECIMENTO E INSTALAÇÃO. AF_12/2015 (PRETO)</t>
  </si>
  <si>
    <t>CABO DE COBRE FLEXÍVEL ISOLADO, 2,5 MM², ANTI-CHAMA 450/750 V, PARA CIRCUITOS TERMINAIS - FORNECIMENTO E INSTALAÇÃO. AF_12/2015 (VERMELHO)</t>
  </si>
  <si>
    <t>CABO DE COBRE FLEXÍVEL ISOLADO, 2,5 MM², ANTI-CHAMA 450/750 V, PARA CIRCUITOS TERMINAIS - FORNECIMENTO E INSTALAÇÃO. AF_12/2015 (VERDE)</t>
  </si>
  <si>
    <t>CABO DE COBRE FLEXÍVEL ISOLADO, 1,5 MM², ANTI-CHAMA 450/750 V, PARA CIRCUITOS TERMINAIS - FORNECIMENTO E INSTALAÇÃO. AF_12/2015 (VERMELHO)</t>
  </si>
  <si>
    <t>CABO DE COBRE FLEXÍVEL ISOLADO, 1,5 MM², ANTI-CHAMA 450/750 V, PARA CIRCUITOS TERMINAIS - FORNECIMENTO E INSTALAÇÃO. AF_12/2015 (PRETO)</t>
  </si>
  <si>
    <t>CABO DE COBRE FLEXÍVEL ISOLADO, 1,5 MM², ANTI-CHAMA 450/750 V, PARA CIRCUITOS TERMINAIS - FORNECIMENTO E INSTALAÇÃO. AF_12/2015 (BRANCO)</t>
  </si>
  <si>
    <t>CABO DE COBRE FLEXÍVEL ISOLADO, 1,5 MM², ANTI-CHAMA 450/750 V, PARA CIRCUITOS TERMINAIS - FORNECIMENTO E INSTALAÇÃO. AF_12/2015 (AZUL)</t>
  </si>
  <si>
    <t>CABO DE COBRE FLEXÍVEL ISOLADO, 1,5 MM², ANTI-CHAMA 450/750 V, PARA CIRCUITOS TERMINAIS - FORNECIMENTO E INSTALAÇÃO. AF_12/2015 (VERDE)</t>
  </si>
  <si>
    <t>CABO DE COBRE FLEXÍVEL ISOLADO, 4 MM², ANTI-CHAMA 450/750 V, PARA CIRCUITOS TERMINAIS - FORNECIMENTO E INSTALAÇÃO. AF_12/2015 (PRETO)</t>
  </si>
  <si>
    <t>CABO DE COBRE FLEXÍVEL ISOLADO, 4 MM², ANTI-CHAMA 450/750 V, PARA CIRCUITOS TERMINAIS - FORNECIMENTO E INSTALAÇÃO. AF_12/2015 (AZUL)</t>
  </si>
  <si>
    <t>CABO DE COBRE FLEXÍVEL ISOLADO, 4 MM², ANTI-CHAMA 450/750 V, PARA CIRCUITOS TERMINAIS - FORNECIMENTO E INSTALAÇÃO. AF_12/2015 (VERDE)</t>
  </si>
  <si>
    <t>AGESUL 1201001104</t>
  </si>
  <si>
    <t>LUMINARIA TUBULAR LED, REF. CALHA SLIN (2X18W), 3.250LM, 120CM LINEAR, DA RCA OU SIMILAR - FORNECIMENTO E INSTALACAO /UN</t>
  </si>
  <si>
    <t>CABO DE COBRE FLEXÍVEL ISOLADO, 16 MM², ANTI-CHAMA 450/750 V, PARA CIRCUITOS TERMINAIS - FORNECIMENTO E INSTALAÇÃO. AF_12/2015</t>
  </si>
  <si>
    <t>AGESUL 1201007004</t>
  </si>
  <si>
    <t>FITA ISOLANTE 3M OU SIMILAR /M</t>
  </si>
  <si>
    <t>SINAPI - 97888 - CAIXA ENTERRADA ELETRICA RETANGULAR, EM ALVENARIA COM TIJOLOS CERAMICOS MACICOS, FUNDO COM BRITA, DIMENSOES INTERNAS: 0,6X0,6X0,6 M. AF_12/2020 /UN</t>
  </si>
  <si>
    <r>
      <t>JOELHO 90 GRAUS COM BUCHA DE LATÃO, PVC, SOLDÁVEL, DN 25MM, X 1/2</t>
    </r>
    <r>
      <rPr>
        <sz val="8"/>
        <rFont val="Wingdings"/>
        <charset val="2"/>
      </rPr>
      <t>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INSTALADO EM RAMAL OU SUB-RAMAL DE ÁGUA - FORNECIMENTO E INSTALAÇÃO.
AF_12/2014</t>
    </r>
  </si>
  <si>
    <t>CONSTRUÇÃO DO PRÉDIO DO CREAS</t>
  </si>
  <si>
    <t xml:space="preserve">LIMPEZA MANUAL DO TERRENO </t>
  </si>
  <si>
    <t>SINAPI 101174</t>
  </si>
  <si>
    <t>ESTACA BROCA DE CONCRETO, DIÂMETRO DE 25CM, ESCAVAÇÃO MANUAL COM TRADO CONCHA, COM ARMADURA DE ARRANQUE. AF_05/2020</t>
  </si>
  <si>
    <t>02.04</t>
  </si>
  <si>
    <t>02.07</t>
  </si>
  <si>
    <t xml:space="preserve">ESTRUTURA PRÉ-MOLDADA DE CONCRETO </t>
  </si>
  <si>
    <t>BLOCO PRÉ MOLDADO 0,60X0,60X0,20M</t>
  </si>
  <si>
    <t>03.01.06</t>
  </si>
  <si>
    <t>03.01.07</t>
  </si>
  <si>
    <t>SINAPI 98524</t>
  </si>
  <si>
    <t>SINAPI 99059</t>
  </si>
  <si>
    <t>AGESUL 701000100</t>
  </si>
  <si>
    <t>AGESUL 601003006</t>
  </si>
  <si>
    <t>AGESUL 901000138</t>
  </si>
  <si>
    <t>SINAPI - 100773 - ESTRUTURA TRELICADA DE COBERTURA, TIPO ARCO, COM LIGACOES SOLDADAS, INCLUSOS PERFIS METALICOS, CHAPAS METALICAS, MAO DE OBRA E TRANSPORTE COM GUINDASTE</t>
  </si>
  <si>
    <t>SINAPI 96114</t>
  </si>
  <si>
    <t>FORRO EM DRYWALL, PARA AMBIENTES COMERCIAIS, INCLUSIVE ESTRUTURA DE FIXAÇÃO</t>
  </si>
  <si>
    <t>ACABAMENTOS PARA FORRO EM DRYWALL. (TABICA)</t>
  </si>
  <si>
    <t>AGESUL 0101000210</t>
  </si>
  <si>
    <t>LOCACAO DE CONTAINER PARA DEPOSITO DE (2,30 X 6,00)M, ALT. 2,50M, SEM DIVISORIAS</t>
  </si>
  <si>
    <t>Mês</t>
  </si>
  <si>
    <t>COLUNAS PRÉ-MOLDADAS DE CONCRETO 0,12M X 0,25M X 5,70M</t>
  </si>
  <si>
    <t>COLUNAS PRÉ-MOLDADAS DE CONCRETO 0,25M X 0,25M X 5,70M</t>
  </si>
  <si>
    <t>COLUNAS PRÉ-MOLDADAS DE CONCRETO 0,12M X 0,25M X 6,65M</t>
  </si>
  <si>
    <t>COLUNAS PRÉ-MOLDADAS DE CONCRETO 0,12M X 0,35M X 6,65M</t>
  </si>
  <si>
    <t>COLUNAS PRÉ-MOLDADAS DE CONCRETO 0,12M X 0,45M X 5,13M</t>
  </si>
  <si>
    <t>VIGA PRÉ-MOLDADA AÉREA 0,12M X 0,60M X 3,13M</t>
  </si>
  <si>
    <t>COLUNAS PRÉ-MOLDADAS DE CONCRETO 0,12M X 0,25M X 4,60M</t>
  </si>
  <si>
    <t>ESQUADRIAS METÁLICAS  / MADEIRA / VIDROS</t>
  </si>
  <si>
    <t>AGESUL 101001008</t>
  </si>
  <si>
    <t>SINAPI - 91016 - KIT DE PORTA DE MADEIRA PARA VERNIZ, SEMI-OCA (LEVE OU MEDIA), PADRAO</t>
  </si>
  <si>
    <t>MEDIO, 90X210CM, ESPESSURA DE 3,5CM, ITENS INCLUSOS: DOBRADICAS, MONTAGEM E INSTALACAO DO BATENTE, SEM FECHADURA - FORNECIMENTO E INSTALACAO. AF_12/2019</t>
  </si>
  <si>
    <t>VIDROS</t>
  </si>
  <si>
    <t>06.01.01</t>
  </si>
  <si>
    <t>06.01.02</t>
  </si>
  <si>
    <t>06.01.03</t>
  </si>
  <si>
    <t>06.01.04</t>
  </si>
  <si>
    <t>06.01.05</t>
  </si>
  <si>
    <t>06.01.06</t>
  </si>
  <si>
    <t>SINAPI 94562</t>
  </si>
  <si>
    <t>SINAPI 94559</t>
  </si>
  <si>
    <t>JANELA FERRO DE CORRER 04 FOLHAS DE 2,00M X 1,00M</t>
  </si>
  <si>
    <t>JANELA FERRO DE CORRER 04 FOLHAS DE 1,50M X 1,00M</t>
  </si>
  <si>
    <t>JANELA FERRO DE CORRER 06 FOLHAS DE 3,00M X 1,50M</t>
  </si>
  <si>
    <t>JANELA FERRO MAXI MOAR DE 0,80M X 0,60M</t>
  </si>
  <si>
    <t>PORTA FERRO DE CORRER 1,85M X 2,10M 03 FOLHAS</t>
  </si>
  <si>
    <t>SINAPI 02151</t>
  </si>
  <si>
    <t>INSTALAÇÃO DE VIDRO LISO INCOLOR, E = 3 MM, EM ESQUADRIA DE FERRO</t>
  </si>
  <si>
    <t>AGESUL 1701000102</t>
  </si>
  <si>
    <t>CONTRAPISO EM CONCRETO FCK=15MPa, TRACO 1:3,4:3,5 (CIMENTO, AREIA MEDIA E BRITA 1),</t>
  </si>
  <si>
    <t>AGESUL 1701000110</t>
  </si>
  <si>
    <t>SINAPI - 87257 - REVESTIMENTO CERAMICO PARA PISO COM PLACAS TIPO ESMALTADA EXTRA DE DIMENSOES 60X60 CM APLICADA EM AMBIENTES DE AREA MAIOR QUE 10 M2. AF_06/2014</t>
  </si>
  <si>
    <t>AGESUL 1701000111</t>
  </si>
  <si>
    <t>SINAPI - 88650 - RODAPE CERAMICO DE 7CM DE ALTURA COM PLACAS TIPO ESMALTADA EXTRA DE DIMENSOES 60X60CM. AF_06/2014</t>
  </si>
  <si>
    <t>10.01.03</t>
  </si>
  <si>
    <t>APLICAÇÃO DE TEXTURA ACRÍLICA</t>
  </si>
  <si>
    <t>SINAPI 93441</t>
  </si>
  <si>
    <t>SINAPI 86919</t>
  </si>
  <si>
    <t>TANQUE DE LOUÇA BRANCA COM COLUNA, 30L OU EQUIVALENTE, INCLUSO SIFÃO FLEXÍVEL EM PVC, VÁLVULA METÁLICA E TORNEIRA DE METAL CROMADO PADRÃO MÉDIO - FORNECIMENTO E INSTALAÇÃO. AF_01/2020</t>
  </si>
  <si>
    <t>AGESUL 2401001007</t>
  </si>
  <si>
    <t>VASO SANITARIO REF. P.515.17 COM CAIXA ACOPLADA SAIDA VERTICAL REF. CDC.01F.17, AMBOS DA LINHA VOGUE PLUS CONFORTO BRANCA DA DECA OU SIMILAR, INCLUSIVE PERTENCES</t>
  </si>
  <si>
    <t>AGESUL 2401001010</t>
  </si>
  <si>
    <t>LAVATORIO DE LOUCA BRANCA REF. L.510.17 COM COLUNA SUSPENSA REF. C.510.17, AMBOS DECA VOGUE PLUS OU SIMILAR PARA P.N.E., INCLUSIVE PERTENCES, COM VALVULA, SIFAO, ENGATES CROMADOS</t>
  </si>
  <si>
    <t>ÁGUA FRIA</t>
  </si>
  <si>
    <t>AGESUL 1701000132</t>
  </si>
  <si>
    <t>SINAPI - 101747 - PISO EM CONCRETO 20 MPA PREPARO MECANICO, ESPESSURA 7CM. AF_09/2020</t>
  </si>
  <si>
    <t>JOELHO 45 GRAUS, PVC, SERIE NORMAL, ESGOTO PREDIAL, DN 100 MM, JUNTA ELÁSTICA, FORNECIDO E INSTALADO EM RAMAL DE DESCARGA OU RAMAL DE ESGOTO SANITÁRIO. AF_12/2014</t>
  </si>
  <si>
    <t>SINAPI 89746</t>
  </si>
  <si>
    <t>TE, PVC, SERIE NORMAL, ESGOTO PREDIAL, DN 100 X 100 MM, JUNTA ELÁSTICA, FORNECIDO E INSTALADO EM RAMAL DE DESCARGA OU RAMAL DE ESGOTO SANITÁRIO</t>
  </si>
  <si>
    <t>SINAPI 89834</t>
  </si>
  <si>
    <t>JUNÇÃO SIMPLES, PVC, SERIE NORMAL, ESGOTO PREDIAL, DN 100 X 100 MM, JUNTA ELÁSTICA, FORNECIDO E INSTALADO EM PRUMADA DE ESGOTO SANITÁRIO OU</t>
  </si>
  <si>
    <t>AGESUL 1301005262</t>
  </si>
  <si>
    <t>SUMIDOURO CIRCULAR, EM CONCRETO PRÉ-MOLDADO, DIÂMETRO INTERNO =  DIAMETRO INTERNO 1,50M2.00 M - ANEXO H.S.-072 (E)</t>
  </si>
  <si>
    <t>SINAPI 90374</t>
  </si>
  <si>
    <t>TÊ COM BUCHA DE LATÃO NA BOLSA CENTRAL, PVC, SOLDÁVEL, DN 25MM X 3/4 , INSTALADO EM RAMAL OU SUB-RAMAL DE ÁGUA - FORNECIMENTO E INSTALAÇÃO.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</si>
  <si>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</si>
  <si>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</si>
  <si>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</si>
  <si>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</si>
  <si>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</si>
  <si>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</si>
  <si>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</si>
  <si>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</si>
  <si>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</si>
  <si>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</si>
  <si>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</si>
  <si>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</si>
  <si>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</si>
  <si>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14.31</t>
  </si>
  <si>
    <t>14.32</t>
  </si>
  <si>
    <t>14.33</t>
  </si>
  <si>
    <t>14.34</t>
  </si>
  <si>
    <t>14.35</t>
  </si>
  <si>
    <t>14.36</t>
  </si>
  <si>
    <t>14.37</t>
  </si>
  <si>
    <t>14.38</t>
  </si>
  <si>
    <t>14.39</t>
  </si>
  <si>
    <t>14.40</t>
  </si>
  <si>
    <t>14.41</t>
  </si>
  <si>
    <t>14.42</t>
  </si>
  <si>
    <t>14.43</t>
  </si>
  <si>
    <t>SINAPI 92024</t>
  </si>
  <si>
    <t>INTERRUPTOR SIMPLES (1 MÓDULO) COM 2 TOMADAS DE EMBUTIR 2P+T 10 A, SEM SUPORTE E SEM PLACA - FORNECIMENTO E INSTALAÇÃO. AF_12/2015</t>
  </si>
  <si>
    <t>AGESUL 1201005428</t>
  </si>
  <si>
    <t>SINAPI 93665</t>
  </si>
  <si>
    <t>DISJUNTOR BIPOLAR TIPO DIN, CORRENTE NOMINAL DE 40A - FORNECIMENTO E INSTALAÇÃO. AF_10/2020</t>
  </si>
  <si>
    <t>AGESUL 1201009009</t>
  </si>
  <si>
    <t>ENTRADA DE SERVICO, EM BAIXA TENSAO, COM CAIXA DE MEDICAO INSTALADA EM MURETA DE ALVENARIA (1 1/2 VEZ), MEDINDO (1,20 X 2,10)M, CONFORME PADRAO ESPECIFICACAO(OES):- ENERGISA, BIFASICO 0 A 10,1 KW</t>
  </si>
  <si>
    <t>INSTALAÇÃO PROVISÓRIA DE ÁGUA E ESGOTO</t>
  </si>
  <si>
    <t xml:space="preserve"> Quant.</t>
  </si>
  <si>
    <t>RUA "C" - QUADRA "C" - LOTES 15 E 16 - BAIRRO SÃO JOÃO CALÁBRIA - ANAURILÂNDIA - MS</t>
  </si>
  <si>
    <t>PAINEL ESTRUTURAL (BLOCO CERÂMICO 9X19X19) COM NERVURA DE CONCRETO ARMADO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</si>
</sst>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0.0_ "/>
    <numFmt numFmtId="166" formatCode="0.00_ "/>
    <numFmt numFmtId="167" formatCode="[$-416]mmmm\-yy;@"/>
    <numFmt numFmtId="168" formatCode="000000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i/>
      <sz val="8"/>
      <name val="Arial"/>
      <family val="2"/>
    </font>
    <font>
      <b/>
      <sz val="8"/>
      <name val="Calibri"/>
      <family val="2"/>
    </font>
    <font>
      <sz val="8"/>
      <name val="Wingdings"/>
      <charset val="2"/>
    </font>
    <font>
      <sz val="10"/>
      <name val="Arial"/>
      <family val="1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3" fillId="0" borderId="0" applyFont="0" applyFill="0" applyBorder="0" applyAlignment="0" applyProtection="0"/>
  </cellStyleXfs>
  <cellXfs count="148">
    <xf numFmtId="0" fontId="0" fillId="0" borderId="0" xfId="0"/>
    <xf numFmtId="0" fontId="2" fillId="0" borderId="8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2" fillId="0" borderId="0" xfId="1" applyFont="1" applyAlignment="1">
      <alignment horizontal="center"/>
    </xf>
    <xf numFmtId="164" fontId="2" fillId="2" borderId="7" xfId="1" applyFont="1" applyFill="1" applyBorder="1" applyAlignment="1">
      <alignment horizontal="center" vertical="center" wrapText="1"/>
    </xf>
    <xf numFmtId="166" fontId="2" fillId="2" borderId="7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/>
    </xf>
    <xf numFmtId="166" fontId="5" fillId="2" borderId="7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164" fontId="2" fillId="2" borderId="0" xfId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5" fontId="2" fillId="2" borderId="7" xfId="0" applyNumberFormat="1" applyFont="1" applyFill="1" applyBorder="1" applyAlignment="1">
      <alignment horizontal="left" vertical="center"/>
    </xf>
    <xf numFmtId="165" fontId="2" fillId="2" borderId="8" xfId="0" applyNumberFormat="1" applyFont="1" applyFill="1" applyBorder="1" applyAlignment="1">
      <alignment horizontal="left" vertical="center"/>
    </xf>
    <xf numFmtId="164" fontId="2" fillId="0" borderId="0" xfId="1" applyFont="1" applyAlignment="1">
      <alignment vertical="center"/>
    </xf>
    <xf numFmtId="167" fontId="2" fillId="0" borderId="0" xfId="1" applyNumberFormat="1" applyFont="1" applyAlignment="1">
      <alignment horizontal="left" vertical="center"/>
    </xf>
    <xf numFmtId="164" fontId="2" fillId="0" borderId="0" xfId="1" applyFont="1" applyAlignment="1">
      <alignment horizontal="left" vertical="center"/>
    </xf>
    <xf numFmtId="164" fontId="8" fillId="0" borderId="1" xfId="1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5" fillId="0" borderId="7" xfId="0" applyFont="1" applyBorder="1" applyAlignment="1">
      <alignment vertical="center" wrapText="1"/>
    </xf>
    <xf numFmtId="0" fontId="1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>
      <alignment horizontal="left" vertical="center"/>
    </xf>
    <xf numFmtId="165" fontId="5" fillId="2" borderId="8" xfId="0" applyNumberFormat="1" applyFont="1" applyFill="1" applyBorder="1" applyAlignment="1">
      <alignment horizontal="left" vertical="center"/>
    </xf>
    <xf numFmtId="166" fontId="5" fillId="2" borderId="8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" fontId="5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2" borderId="7" xfId="0" applyFont="1" applyFill="1" applyBorder="1" applyAlignment="1">
      <alignment horizontal="left" vertical="center" wrapText="1"/>
    </xf>
    <xf numFmtId="1" fontId="2" fillId="2" borderId="7" xfId="0" applyNumberFormat="1" applyFont="1" applyFill="1" applyBorder="1" applyAlignment="1">
      <alignment horizontal="left" vertical="center" shrinkToFit="1"/>
    </xf>
    <xf numFmtId="166" fontId="2" fillId="2" borderId="8" xfId="0" applyNumberFormat="1" applyFont="1" applyFill="1" applyBorder="1" applyAlignment="1">
      <alignment horizontal="left" vertical="center"/>
    </xf>
    <xf numFmtId="166" fontId="2" fillId="2" borderId="7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68" fontId="2" fillId="2" borderId="7" xfId="0" applyNumberFormat="1" applyFont="1" applyFill="1" applyBorder="1" applyAlignment="1">
      <alignment horizontal="left" vertical="center" shrinkToFit="1"/>
    </xf>
    <xf numFmtId="0" fontId="2" fillId="4" borderId="8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166" fontId="2" fillId="2" borderId="8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left" wrapText="1"/>
    </xf>
    <xf numFmtId="0" fontId="2" fillId="4" borderId="13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164" fontId="2" fillId="2" borderId="0" xfId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12" fillId="6" borderId="0" xfId="0" applyFont="1" applyFill="1" applyAlignment="1">
      <alignment horizontal="center" vertical="top" wrapText="1"/>
    </xf>
    <xf numFmtId="44" fontId="1" fillId="0" borderId="0" xfId="4" applyFont="1" applyAlignment="1">
      <alignment vertical="center"/>
    </xf>
    <xf numFmtId="44" fontId="2" fillId="2" borderId="0" xfId="4" applyFont="1" applyFill="1" applyAlignment="1">
      <alignment vertical="center"/>
    </xf>
    <xf numFmtId="44" fontId="1" fillId="2" borderId="0" xfId="4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164" fontId="1" fillId="0" borderId="0" xfId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64" fontId="1" fillId="2" borderId="4" xfId="1" applyFont="1" applyFill="1" applyBorder="1" applyAlignment="1">
      <alignment horizontal="center" vertical="center"/>
    </xf>
    <xf numFmtId="164" fontId="2" fillId="2" borderId="7" xfId="1" applyFont="1" applyFill="1" applyBorder="1" applyAlignment="1">
      <alignment horizontal="center" vertical="center"/>
    </xf>
    <xf numFmtId="164" fontId="2" fillId="0" borderId="9" xfId="1" applyFont="1" applyBorder="1" applyAlignment="1">
      <alignment horizontal="center"/>
    </xf>
    <xf numFmtId="164" fontId="2" fillId="0" borderId="7" xfId="1" applyFont="1" applyBorder="1" applyAlignment="1">
      <alignment horizontal="center" vertical="center"/>
    </xf>
    <xf numFmtId="164" fontId="5" fillId="4" borderId="7" xfId="1" applyFont="1" applyFill="1" applyBorder="1" applyAlignment="1">
      <alignment horizontal="center" vertical="center"/>
    </xf>
    <xf numFmtId="164" fontId="5" fillId="3" borderId="7" xfId="1" applyFont="1" applyFill="1" applyBorder="1" applyAlignment="1">
      <alignment horizontal="center" vertical="center"/>
    </xf>
    <xf numFmtId="164" fontId="5" fillId="5" borderId="7" xfId="1" applyFont="1" applyFill="1" applyBorder="1" applyAlignment="1">
      <alignment horizontal="center" vertical="center"/>
    </xf>
    <xf numFmtId="164" fontId="1" fillId="2" borderId="10" xfId="1" applyFont="1" applyFill="1" applyBorder="1" applyAlignment="1">
      <alignment horizontal="center" vertical="center"/>
    </xf>
    <xf numFmtId="164" fontId="1" fillId="2" borderId="7" xfId="1" applyFont="1" applyFill="1" applyBorder="1" applyAlignment="1">
      <alignment horizontal="center" vertical="center"/>
    </xf>
    <xf numFmtId="164" fontId="2" fillId="0" borderId="7" xfId="1" applyFont="1" applyBorder="1" applyAlignment="1">
      <alignment horizontal="center"/>
    </xf>
    <xf numFmtId="164" fontId="1" fillId="0" borderId="7" xfId="1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top"/>
    </xf>
    <xf numFmtId="164" fontId="5" fillId="2" borderId="7" xfId="1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7" xfId="1" applyFont="1" applyFill="1" applyBorder="1" applyAlignment="1">
      <alignment horizontal="center" vertical="top"/>
    </xf>
    <xf numFmtId="164" fontId="7" fillId="5" borderId="7" xfId="1" applyFont="1" applyFill="1" applyBorder="1" applyAlignment="1">
      <alignment horizontal="center" vertical="center"/>
    </xf>
    <xf numFmtId="164" fontId="10" fillId="5" borderId="7" xfId="1" applyFont="1" applyFill="1" applyBorder="1" applyAlignment="1">
      <alignment horizontal="center" vertical="center"/>
    </xf>
    <xf numFmtId="164" fontId="1" fillId="2" borderId="0" xfId="1" applyFont="1" applyFill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2" fontId="1" fillId="2" borderId="4" xfId="1" applyNumberFormat="1" applyFont="1" applyFill="1" applyBorder="1" applyAlignment="1">
      <alignment horizontal="center" vertical="center"/>
    </xf>
    <xf numFmtId="2" fontId="2" fillId="2" borderId="7" xfId="1" applyNumberFormat="1" applyFont="1" applyFill="1" applyBorder="1" applyAlignment="1">
      <alignment horizontal="center" vertical="center"/>
    </xf>
    <xf numFmtId="2" fontId="1" fillId="4" borderId="7" xfId="1" applyNumberFormat="1" applyFont="1" applyFill="1" applyBorder="1" applyAlignment="1">
      <alignment horizontal="center" vertical="center"/>
    </xf>
    <xf numFmtId="2" fontId="1" fillId="2" borderId="10" xfId="1" applyNumberFormat="1" applyFont="1" applyFill="1" applyBorder="1" applyAlignment="1">
      <alignment horizontal="center" vertical="center"/>
    </xf>
    <xf numFmtId="2" fontId="1" fillId="0" borderId="7" xfId="1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2" fontId="1" fillId="2" borderId="7" xfId="1" applyNumberFormat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2" fontId="1" fillId="5" borderId="7" xfId="1" applyNumberFormat="1" applyFont="1" applyFill="1" applyBorder="1" applyAlignment="1">
      <alignment horizontal="center" vertical="center"/>
    </xf>
    <xf numFmtId="2" fontId="1" fillId="2" borderId="0" xfId="1" applyNumberFormat="1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0" fontId="12" fillId="6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4" fillId="0" borderId="6" xfId="1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8" fillId="0" borderId="6" xfId="1" applyFont="1" applyBorder="1" applyAlignment="1">
      <alignment horizontal="center" vertical="center"/>
    </xf>
  </cellXfs>
  <cellStyles count="5">
    <cellStyle name="Moeda" xfId="4" builtinId="4"/>
    <cellStyle name="Normal" xfId="0" builtinId="0"/>
    <cellStyle name="Normal 3" xfId="3" xr:uid="{00000000-0005-0000-0000-000001000000}"/>
    <cellStyle name="Vírgula" xfId="1" builtinId="3"/>
    <cellStyle name="Vírgula 3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2B2B2"/>
      <color rgb="FFFFFF66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0000"/>
    <pageSetUpPr fitToPage="1"/>
  </sheetPr>
  <dimension ref="B2:S209"/>
  <sheetViews>
    <sheetView showGridLines="0" tabSelected="1" topLeftCell="A10" zoomScale="70" zoomScaleNormal="70" zoomScaleSheetLayoutView="70" workbookViewId="0">
      <selection activeCell="N37" sqref="N37"/>
    </sheetView>
  </sheetViews>
  <sheetFormatPr defaultRowHeight="12.75" x14ac:dyDescent="0.2"/>
  <cols>
    <col min="1" max="1" width="9.140625" style="5"/>
    <col min="2" max="2" width="7.5703125" style="5" customWidth="1"/>
    <col min="3" max="3" width="16" style="27" customWidth="1"/>
    <col min="4" max="4" width="57.42578125" style="5" customWidth="1"/>
    <col min="5" max="5" width="5" style="5" bestFit="1" customWidth="1"/>
    <col min="6" max="6" width="10.7109375" style="126" bestFit="1" customWidth="1"/>
    <col min="7" max="8" width="14.5703125" style="103" bestFit="1" customWidth="1"/>
    <col min="9" max="9" width="16.85546875" style="103" bestFit="1" customWidth="1"/>
    <col min="10" max="10" width="2" style="27" customWidth="1"/>
    <col min="11" max="11" width="9" style="32" bestFit="1" customWidth="1"/>
    <col min="12" max="12" width="8.140625" style="32" bestFit="1" customWidth="1"/>
    <col min="13" max="14" width="10.42578125" style="97" bestFit="1" customWidth="1"/>
    <col min="15" max="15" width="12.140625" style="97" bestFit="1" customWidth="1"/>
    <col min="16" max="16" width="9.140625" style="6"/>
    <col min="17" max="16384" width="9.140625" style="5"/>
  </cols>
  <sheetData>
    <row r="2" spans="2:19" x14ac:dyDescent="0.2">
      <c r="B2" s="141"/>
      <c r="C2" s="141"/>
      <c r="D2" s="141"/>
      <c r="E2" s="141"/>
      <c r="F2" s="141"/>
      <c r="G2" s="141"/>
      <c r="H2" s="141"/>
      <c r="I2" s="141"/>
      <c r="J2"/>
    </row>
    <row r="3" spans="2:19" x14ac:dyDescent="0.2">
      <c r="B3" s="141"/>
      <c r="C3" s="141"/>
      <c r="D3" s="141"/>
      <c r="E3" s="141"/>
      <c r="F3" s="141"/>
      <c r="G3" s="141"/>
      <c r="H3" s="141"/>
      <c r="I3" s="141"/>
      <c r="J3"/>
    </row>
    <row r="4" spans="2:19" x14ac:dyDescent="0.2">
      <c r="B4" s="141"/>
      <c r="C4" s="141"/>
      <c r="D4" s="141"/>
      <c r="E4" s="141"/>
      <c r="F4" s="141"/>
      <c r="G4" s="141"/>
      <c r="H4" s="141"/>
      <c r="I4" s="141"/>
      <c r="J4"/>
    </row>
    <row r="5" spans="2:19" x14ac:dyDescent="0.2">
      <c r="B5" s="141"/>
      <c r="C5" s="141"/>
      <c r="D5" s="141"/>
      <c r="E5" s="141"/>
      <c r="F5" s="141"/>
      <c r="G5" s="141"/>
      <c r="H5" s="141"/>
      <c r="I5" s="141"/>
      <c r="J5"/>
    </row>
    <row r="6" spans="2:19" x14ac:dyDescent="0.2">
      <c r="B6" s="27" t="s">
        <v>1</v>
      </c>
      <c r="C6" s="64" t="s">
        <v>0</v>
      </c>
      <c r="D6" s="64" t="s">
        <v>351</v>
      </c>
      <c r="F6" s="125" t="s">
        <v>0</v>
      </c>
      <c r="G6" s="33" t="s">
        <v>130</v>
      </c>
      <c r="H6" s="102"/>
      <c r="I6" s="102"/>
    </row>
    <row r="7" spans="2:19" x14ac:dyDescent="0.2">
      <c r="B7" s="27" t="s">
        <v>2</v>
      </c>
      <c r="C7" s="10" t="s">
        <v>0</v>
      </c>
      <c r="D7" s="64" t="s">
        <v>462</v>
      </c>
      <c r="G7" s="34" t="s">
        <v>132</v>
      </c>
      <c r="H7" s="104"/>
      <c r="I7" s="104"/>
    </row>
    <row r="8" spans="2:19" x14ac:dyDescent="0.2">
      <c r="B8" s="27" t="s">
        <v>171</v>
      </c>
      <c r="C8" s="10" t="s">
        <v>0</v>
      </c>
      <c r="D8" s="65"/>
      <c r="G8" s="34" t="s">
        <v>131</v>
      </c>
      <c r="H8" s="36"/>
      <c r="I8" s="36"/>
    </row>
    <row r="9" spans="2:19" x14ac:dyDescent="0.2">
      <c r="B9" s="27" t="s">
        <v>3</v>
      </c>
      <c r="C9" s="64" t="s">
        <v>0</v>
      </c>
      <c r="D9" s="64" t="s">
        <v>41</v>
      </c>
      <c r="E9" s="27" t="s">
        <v>0</v>
      </c>
      <c r="F9" s="125" t="s">
        <v>0</v>
      </c>
      <c r="G9" s="34" t="s">
        <v>170</v>
      </c>
      <c r="H9" s="36">
        <v>101.45</v>
      </c>
      <c r="I9" s="36"/>
    </row>
    <row r="10" spans="2:19" x14ac:dyDescent="0.2">
      <c r="B10" s="27"/>
      <c r="D10" s="10"/>
      <c r="G10" s="34" t="s">
        <v>133</v>
      </c>
      <c r="H10" s="36">
        <f>(I199)</f>
        <v>0</v>
      </c>
      <c r="I10" s="36"/>
      <c r="M10" s="98"/>
      <c r="N10" s="98"/>
      <c r="O10" s="98"/>
      <c r="P10" s="100"/>
      <c r="Q10" s="15"/>
      <c r="R10" s="15"/>
      <c r="S10" s="15"/>
    </row>
    <row r="11" spans="2:19" x14ac:dyDescent="0.2">
      <c r="B11" s="142" t="s">
        <v>4</v>
      </c>
      <c r="C11" s="76" t="s">
        <v>189</v>
      </c>
      <c r="D11" s="142" t="s">
        <v>113</v>
      </c>
      <c r="E11" s="142" t="s">
        <v>5</v>
      </c>
      <c r="F11" s="144" t="s">
        <v>461</v>
      </c>
      <c r="G11" s="35" t="s">
        <v>129</v>
      </c>
      <c r="H11" s="35" t="s">
        <v>129</v>
      </c>
      <c r="I11" s="146" t="s">
        <v>135</v>
      </c>
      <c r="K11" s="36"/>
      <c r="L11" s="36"/>
      <c r="M11" s="98"/>
      <c r="N11" s="98"/>
      <c r="O11" s="98"/>
      <c r="P11" s="100"/>
      <c r="Q11" s="15"/>
      <c r="R11" s="15"/>
      <c r="S11" s="15"/>
    </row>
    <row r="12" spans="2:19" x14ac:dyDescent="0.2">
      <c r="B12" s="143"/>
      <c r="C12" s="77" t="s">
        <v>190</v>
      </c>
      <c r="D12" s="143"/>
      <c r="E12" s="143"/>
      <c r="F12" s="145"/>
      <c r="G12" s="37" t="s">
        <v>6</v>
      </c>
      <c r="H12" s="37" t="s">
        <v>112</v>
      </c>
      <c r="I12" s="147"/>
      <c r="K12" s="78"/>
      <c r="L12" s="78"/>
      <c r="M12" s="98"/>
      <c r="N12" s="98"/>
      <c r="O12" s="98"/>
      <c r="P12" s="100"/>
      <c r="Q12" s="15"/>
      <c r="R12" s="15"/>
      <c r="S12" s="15"/>
    </row>
    <row r="13" spans="2:19" x14ac:dyDescent="0.2">
      <c r="B13" s="38" t="s">
        <v>9</v>
      </c>
      <c r="C13" s="39"/>
      <c r="D13" s="40" t="s">
        <v>105</v>
      </c>
      <c r="E13" s="79"/>
      <c r="F13" s="127"/>
      <c r="G13" s="105"/>
      <c r="H13" s="105"/>
      <c r="I13" s="105"/>
      <c r="M13" s="99"/>
      <c r="N13" s="99"/>
      <c r="O13" s="99"/>
      <c r="P13" s="101"/>
      <c r="Q13" s="26"/>
      <c r="R13" s="26"/>
      <c r="S13" s="26"/>
    </row>
    <row r="14" spans="2:19" s="15" customFormat="1" ht="11.25" x14ac:dyDescent="0.2">
      <c r="B14" s="12" t="s">
        <v>10</v>
      </c>
      <c r="C14" s="14" t="s">
        <v>361</v>
      </c>
      <c r="D14" s="14" t="s">
        <v>352</v>
      </c>
      <c r="E14" s="11" t="s">
        <v>11</v>
      </c>
      <c r="F14" s="128">
        <v>400</v>
      </c>
      <c r="G14" s="107"/>
      <c r="H14" s="8"/>
      <c r="I14" s="8"/>
      <c r="K14" s="25"/>
      <c r="L14" s="25"/>
      <c r="M14" s="98"/>
      <c r="N14" s="98"/>
      <c r="O14" s="98"/>
      <c r="P14" s="100"/>
    </row>
    <row r="15" spans="2:19" s="27" customFormat="1" ht="11.25" x14ac:dyDescent="0.2">
      <c r="B15" s="12" t="s">
        <v>137</v>
      </c>
      <c r="C15" s="80" t="s">
        <v>194</v>
      </c>
      <c r="D15" s="2" t="s">
        <v>193</v>
      </c>
      <c r="E15" s="12" t="s">
        <v>11</v>
      </c>
      <c r="F15" s="128">
        <v>4.5</v>
      </c>
      <c r="G15" s="106"/>
      <c r="H15" s="8"/>
      <c r="I15" s="8"/>
      <c r="K15" s="25"/>
      <c r="L15" s="25"/>
      <c r="M15" s="98"/>
      <c r="N15" s="98"/>
      <c r="O15" s="98"/>
      <c r="P15" s="100"/>
      <c r="Q15" s="15"/>
      <c r="R15" s="15"/>
      <c r="S15" s="15"/>
    </row>
    <row r="16" spans="2:19" s="15" customFormat="1" ht="22.5" x14ac:dyDescent="0.2">
      <c r="B16" s="12" t="s">
        <v>12</v>
      </c>
      <c r="C16" s="17" t="s">
        <v>362</v>
      </c>
      <c r="D16" s="28" t="s">
        <v>42</v>
      </c>
      <c r="E16" s="11" t="s">
        <v>15</v>
      </c>
      <c r="F16" s="128">
        <v>45.1</v>
      </c>
      <c r="G16" s="108"/>
      <c r="H16" s="8"/>
      <c r="I16" s="8"/>
      <c r="K16" s="25"/>
      <c r="L16" s="25"/>
      <c r="M16" s="98"/>
      <c r="N16" s="98"/>
      <c r="O16" s="98"/>
      <c r="P16" s="100"/>
      <c r="Q16" s="26"/>
      <c r="R16" s="26"/>
      <c r="S16" s="26"/>
    </row>
    <row r="17" spans="2:19" s="15" customFormat="1" ht="22.5" x14ac:dyDescent="0.2">
      <c r="B17" s="12" t="s">
        <v>13</v>
      </c>
      <c r="C17" s="17" t="s">
        <v>370</v>
      </c>
      <c r="D17" s="70" t="s">
        <v>371</v>
      </c>
      <c r="E17" s="11" t="s">
        <v>372</v>
      </c>
      <c r="F17" s="128">
        <v>4</v>
      </c>
      <c r="G17" s="108"/>
      <c r="H17" s="8"/>
      <c r="I17" s="8"/>
      <c r="K17" s="25"/>
      <c r="L17" s="25"/>
      <c r="M17" s="98"/>
      <c r="N17" s="98"/>
      <c r="O17" s="98"/>
      <c r="P17" s="100"/>
    </row>
    <row r="18" spans="2:19" s="15" customFormat="1" ht="11.25" x14ac:dyDescent="0.2">
      <c r="B18" s="12" t="s">
        <v>14</v>
      </c>
      <c r="C18" s="80" t="s">
        <v>195</v>
      </c>
      <c r="D18" s="70" t="s">
        <v>460</v>
      </c>
      <c r="E18" s="11" t="s">
        <v>196</v>
      </c>
      <c r="F18" s="128">
        <v>1</v>
      </c>
      <c r="G18" s="108"/>
      <c r="H18" s="8"/>
      <c r="I18" s="8"/>
      <c r="K18" s="25"/>
      <c r="L18" s="25"/>
      <c r="M18" s="98"/>
      <c r="N18" s="98"/>
      <c r="O18" s="98"/>
      <c r="P18" s="100"/>
    </row>
    <row r="19" spans="2:19" s="15" customFormat="1" ht="11.25" x14ac:dyDescent="0.2">
      <c r="B19" s="12" t="s">
        <v>199</v>
      </c>
      <c r="C19" s="80" t="s">
        <v>197</v>
      </c>
      <c r="D19" s="70" t="s">
        <v>198</v>
      </c>
      <c r="E19" s="11" t="s">
        <v>196</v>
      </c>
      <c r="F19" s="128">
        <v>1</v>
      </c>
      <c r="G19" s="108"/>
      <c r="H19" s="8"/>
      <c r="I19" s="8"/>
      <c r="K19" s="25"/>
      <c r="L19" s="25"/>
      <c r="M19" s="98"/>
      <c r="N19" s="98"/>
      <c r="O19" s="98"/>
      <c r="P19" s="100"/>
    </row>
    <row r="20" spans="2:19" s="26" customFormat="1" x14ac:dyDescent="0.2">
      <c r="B20" s="42"/>
      <c r="C20" s="81"/>
      <c r="D20" s="43" t="s">
        <v>0</v>
      </c>
      <c r="E20" s="42"/>
      <c r="F20" s="129"/>
      <c r="G20" s="109"/>
      <c r="H20" s="110"/>
      <c r="I20" s="111"/>
      <c r="J20" s="15"/>
      <c r="K20" s="25"/>
      <c r="L20" s="139"/>
      <c r="M20" s="139"/>
      <c r="N20" s="139"/>
      <c r="O20" s="139"/>
      <c r="P20" s="139"/>
      <c r="Q20" s="15"/>
      <c r="R20" s="15"/>
      <c r="S20" s="15"/>
    </row>
    <row r="21" spans="2:19" s="26" customFormat="1" x14ac:dyDescent="0.2">
      <c r="B21" s="18" t="s">
        <v>16</v>
      </c>
      <c r="C21" s="82"/>
      <c r="D21" s="62" t="s">
        <v>21</v>
      </c>
      <c r="E21" s="61"/>
      <c r="F21" s="130"/>
      <c r="G21" s="112"/>
      <c r="H21" s="113"/>
      <c r="I21" s="113"/>
      <c r="J21" s="15"/>
      <c r="K21" s="25"/>
      <c r="L21" s="139"/>
      <c r="M21" s="139"/>
      <c r="N21" s="139"/>
      <c r="O21" s="139"/>
      <c r="P21" s="139"/>
      <c r="Q21" s="15"/>
      <c r="R21" s="15"/>
      <c r="S21" s="15"/>
    </row>
    <row r="22" spans="2:19" s="26" customFormat="1" ht="33.75" x14ac:dyDescent="0.2">
      <c r="B22" s="16" t="s">
        <v>17</v>
      </c>
      <c r="C22" s="71" t="s">
        <v>353</v>
      </c>
      <c r="D22" s="70" t="s">
        <v>354</v>
      </c>
      <c r="E22" s="11" t="s">
        <v>15</v>
      </c>
      <c r="F22" s="128">
        <v>112</v>
      </c>
      <c r="G22" s="106"/>
      <c r="H22" s="8"/>
      <c r="I22" s="8"/>
      <c r="J22" s="15"/>
      <c r="K22" s="25"/>
      <c r="L22" s="25"/>
      <c r="M22" s="98"/>
      <c r="N22" s="98"/>
      <c r="O22" s="98"/>
      <c r="P22" s="100"/>
      <c r="Q22" s="15"/>
      <c r="R22" s="15"/>
      <c r="S22" s="15"/>
    </row>
    <row r="23" spans="2:19" s="15" customFormat="1" ht="22.5" x14ac:dyDescent="0.2">
      <c r="B23" s="16" t="s">
        <v>138</v>
      </c>
      <c r="C23" s="71" t="s">
        <v>203</v>
      </c>
      <c r="D23" s="70" t="s">
        <v>204</v>
      </c>
      <c r="E23" s="11" t="s">
        <v>19</v>
      </c>
      <c r="F23" s="128">
        <v>27.2</v>
      </c>
      <c r="G23" s="108"/>
      <c r="H23" s="8"/>
      <c r="I23" s="8"/>
      <c r="K23" s="25"/>
      <c r="L23" s="25"/>
      <c r="M23" s="98"/>
      <c r="N23" s="98"/>
      <c r="O23" s="98"/>
      <c r="P23" s="100"/>
    </row>
    <row r="24" spans="2:19" s="15" customFormat="1" ht="11.25" x14ac:dyDescent="0.2">
      <c r="B24" s="16" t="s">
        <v>200</v>
      </c>
      <c r="C24" s="41" t="s">
        <v>363</v>
      </c>
      <c r="D24" s="17" t="s">
        <v>44</v>
      </c>
      <c r="E24" s="11" t="s">
        <v>11</v>
      </c>
      <c r="F24" s="128">
        <v>32.97</v>
      </c>
      <c r="G24" s="114"/>
      <c r="H24" s="8"/>
      <c r="I24" s="8"/>
      <c r="K24" s="25"/>
      <c r="L24" s="25"/>
      <c r="M24" s="98"/>
      <c r="N24" s="98"/>
      <c r="O24" s="98"/>
      <c r="P24" s="100"/>
    </row>
    <row r="25" spans="2:19" s="15" customFormat="1" ht="11.25" x14ac:dyDescent="0.2">
      <c r="B25" s="16" t="s">
        <v>355</v>
      </c>
      <c r="C25" s="41" t="s">
        <v>232</v>
      </c>
      <c r="D25" s="17" t="s">
        <v>139</v>
      </c>
      <c r="E25" s="11" t="s">
        <v>19</v>
      </c>
      <c r="F25" s="128">
        <v>5.5</v>
      </c>
      <c r="G25" s="114"/>
      <c r="H25" s="8"/>
      <c r="I25" s="8"/>
      <c r="K25" s="25"/>
      <c r="L25" s="25"/>
      <c r="M25" s="98"/>
      <c r="N25" s="98"/>
      <c r="O25" s="98"/>
      <c r="P25" s="100"/>
      <c r="Q25" s="46"/>
      <c r="R25" s="46"/>
      <c r="S25" s="46"/>
    </row>
    <row r="26" spans="2:19" s="46" customFormat="1" x14ac:dyDescent="0.2">
      <c r="B26" s="13" t="s">
        <v>201</v>
      </c>
      <c r="C26" s="41" t="s">
        <v>47</v>
      </c>
      <c r="D26" s="41" t="s">
        <v>46</v>
      </c>
      <c r="E26" s="11" t="s">
        <v>19</v>
      </c>
      <c r="F26" s="128">
        <v>6</v>
      </c>
      <c r="G26" s="114"/>
      <c r="H26" s="8"/>
      <c r="I26" s="8"/>
      <c r="K26" s="25"/>
      <c r="L26" s="25"/>
      <c r="M26" s="98"/>
      <c r="N26" s="98"/>
      <c r="O26" s="98"/>
      <c r="P26" s="100"/>
      <c r="Q26" s="5"/>
      <c r="R26" s="5"/>
      <c r="S26" s="5"/>
    </row>
    <row r="27" spans="2:19" s="15" customFormat="1" x14ac:dyDescent="0.2">
      <c r="B27" s="16" t="s">
        <v>202</v>
      </c>
      <c r="C27" s="71" t="s">
        <v>364</v>
      </c>
      <c r="D27" s="70" t="s">
        <v>43</v>
      </c>
      <c r="E27" s="11" t="s">
        <v>19</v>
      </c>
      <c r="F27" s="128">
        <v>6</v>
      </c>
      <c r="G27" s="108"/>
      <c r="H27" s="8"/>
      <c r="I27" s="8"/>
      <c r="K27" s="25"/>
      <c r="L27" s="25"/>
      <c r="M27" s="98"/>
      <c r="N27" s="98"/>
      <c r="O27" s="98"/>
      <c r="P27" s="100"/>
      <c r="Q27" s="5"/>
      <c r="R27" s="5"/>
      <c r="S27" s="5"/>
    </row>
    <row r="28" spans="2:19" s="15" customFormat="1" x14ac:dyDescent="0.2">
      <c r="B28" s="12" t="s">
        <v>356</v>
      </c>
      <c r="C28" s="10" t="s">
        <v>48</v>
      </c>
      <c r="D28" s="14" t="s">
        <v>140</v>
      </c>
      <c r="E28" s="11" t="s">
        <v>19</v>
      </c>
      <c r="F28" s="128">
        <v>14</v>
      </c>
      <c r="G28" s="7"/>
      <c r="H28" s="8"/>
      <c r="I28" s="8"/>
      <c r="K28" s="25"/>
      <c r="L28" s="25"/>
      <c r="M28" s="98"/>
      <c r="N28" s="98"/>
      <c r="O28" s="98"/>
      <c r="P28" s="100"/>
      <c r="Q28" s="26"/>
      <c r="R28" s="26"/>
      <c r="S28" s="26"/>
    </row>
    <row r="29" spans="2:19" x14ac:dyDescent="0.2">
      <c r="B29" s="42"/>
      <c r="C29" s="81"/>
      <c r="D29" s="43" t="s">
        <v>0</v>
      </c>
      <c r="E29" s="42"/>
      <c r="F29" s="129"/>
      <c r="G29" s="109"/>
      <c r="H29" s="110"/>
      <c r="I29" s="111"/>
      <c r="K29" s="25"/>
      <c r="L29" s="139"/>
      <c r="M29" s="139"/>
      <c r="N29" s="139"/>
      <c r="O29" s="139"/>
      <c r="P29" s="139"/>
      <c r="Q29" s="26"/>
      <c r="R29" s="26"/>
      <c r="S29" s="26"/>
    </row>
    <row r="30" spans="2:19" x14ac:dyDescent="0.2">
      <c r="B30" s="47" t="s">
        <v>103</v>
      </c>
      <c r="C30" s="48"/>
      <c r="D30" s="49" t="s">
        <v>169</v>
      </c>
      <c r="E30" s="83"/>
      <c r="F30" s="131"/>
      <c r="G30" s="115"/>
      <c r="H30" s="115"/>
      <c r="I30" s="115"/>
      <c r="K30" s="25"/>
      <c r="L30" s="139"/>
      <c r="M30" s="139"/>
      <c r="N30" s="139"/>
      <c r="O30" s="139"/>
      <c r="P30" s="139"/>
      <c r="Q30" s="26"/>
      <c r="R30" s="26"/>
      <c r="S30" s="26"/>
    </row>
    <row r="31" spans="2:19" x14ac:dyDescent="0.2">
      <c r="B31" s="23" t="s">
        <v>18</v>
      </c>
      <c r="C31" s="14"/>
      <c r="D31" s="49" t="s">
        <v>357</v>
      </c>
      <c r="E31" s="83"/>
      <c r="F31" s="131"/>
      <c r="G31" s="115"/>
      <c r="H31" s="115"/>
      <c r="I31" s="115"/>
      <c r="K31" s="25"/>
      <c r="L31" s="139"/>
      <c r="M31" s="139"/>
      <c r="N31" s="139"/>
      <c r="O31" s="139"/>
      <c r="P31" s="139"/>
      <c r="Q31" s="26"/>
      <c r="R31" s="26"/>
      <c r="S31" s="26"/>
    </row>
    <row r="32" spans="2:19" s="15" customFormat="1" x14ac:dyDescent="0.2">
      <c r="B32" s="12" t="s">
        <v>205</v>
      </c>
      <c r="C32" s="14" t="s">
        <v>150</v>
      </c>
      <c r="D32" s="14" t="s">
        <v>358</v>
      </c>
      <c r="E32" s="11" t="s">
        <v>174</v>
      </c>
      <c r="F32" s="128">
        <v>25</v>
      </c>
      <c r="G32" s="114"/>
      <c r="H32" s="8"/>
      <c r="I32" s="8"/>
      <c r="K32" s="25"/>
      <c r="L32" s="25"/>
      <c r="M32" s="98"/>
      <c r="N32" s="98"/>
      <c r="O32" s="98"/>
      <c r="P32" s="100"/>
      <c r="Q32" s="5"/>
      <c r="R32" s="5"/>
      <c r="S32" s="5"/>
    </row>
    <row r="33" spans="2:19" x14ac:dyDescent="0.2">
      <c r="B33" s="17" t="s">
        <v>206</v>
      </c>
      <c r="C33" s="14" t="s">
        <v>150</v>
      </c>
      <c r="D33" s="84" t="s">
        <v>373</v>
      </c>
      <c r="E33" s="12" t="s">
        <v>8</v>
      </c>
      <c r="F33" s="132">
        <v>1</v>
      </c>
      <c r="G33" s="116"/>
      <c r="H33" s="8"/>
      <c r="I33" s="8"/>
      <c r="K33" s="25"/>
      <c r="L33" s="25"/>
      <c r="M33" s="98"/>
      <c r="N33" s="98"/>
      <c r="O33" s="98"/>
      <c r="P33" s="100"/>
      <c r="Q33" s="26"/>
      <c r="R33" s="26"/>
      <c r="S33" s="26"/>
    </row>
    <row r="34" spans="2:19" x14ac:dyDescent="0.2">
      <c r="B34" s="17" t="s">
        <v>207</v>
      </c>
      <c r="C34" s="14" t="s">
        <v>150</v>
      </c>
      <c r="D34" s="84" t="s">
        <v>374</v>
      </c>
      <c r="E34" s="12" t="s">
        <v>8</v>
      </c>
      <c r="F34" s="132">
        <v>1</v>
      </c>
      <c r="G34" s="116"/>
      <c r="H34" s="8"/>
      <c r="I34" s="8"/>
      <c r="K34" s="25"/>
      <c r="L34" s="25"/>
      <c r="M34" s="98"/>
      <c r="N34" s="98"/>
      <c r="O34" s="98"/>
      <c r="P34" s="100"/>
      <c r="Q34" s="26"/>
      <c r="R34" s="26"/>
      <c r="S34" s="26"/>
    </row>
    <row r="35" spans="2:19" x14ac:dyDescent="0.2">
      <c r="B35" s="17" t="s">
        <v>208</v>
      </c>
      <c r="C35" s="14" t="s">
        <v>150</v>
      </c>
      <c r="D35" s="84" t="s">
        <v>379</v>
      </c>
      <c r="E35" s="12" t="s">
        <v>8</v>
      </c>
      <c r="F35" s="132">
        <v>1</v>
      </c>
      <c r="G35" s="116"/>
      <c r="H35" s="8"/>
      <c r="I35" s="8"/>
      <c r="K35" s="25"/>
      <c r="L35" s="25"/>
      <c r="M35" s="98"/>
      <c r="N35" s="98"/>
      <c r="O35" s="98"/>
      <c r="P35" s="100"/>
      <c r="Q35" s="26"/>
      <c r="R35" s="26"/>
      <c r="S35" s="26"/>
    </row>
    <row r="36" spans="2:19" x14ac:dyDescent="0.2">
      <c r="B36" s="17" t="s">
        <v>208</v>
      </c>
      <c r="C36" s="14" t="s">
        <v>150</v>
      </c>
      <c r="D36" s="84" t="s">
        <v>375</v>
      </c>
      <c r="E36" s="12" t="s">
        <v>8</v>
      </c>
      <c r="F36" s="132">
        <v>3</v>
      </c>
      <c r="G36" s="116"/>
      <c r="H36" s="8"/>
      <c r="I36" s="8"/>
      <c r="K36" s="25"/>
      <c r="L36" s="25"/>
      <c r="M36" s="98"/>
      <c r="N36" s="98"/>
      <c r="O36" s="98"/>
      <c r="P36" s="100"/>
      <c r="Q36" s="26"/>
      <c r="R36" s="26"/>
      <c r="S36" s="26"/>
    </row>
    <row r="37" spans="2:19" x14ac:dyDescent="0.2">
      <c r="B37" s="17" t="s">
        <v>209</v>
      </c>
      <c r="C37" s="14" t="s">
        <v>150</v>
      </c>
      <c r="D37" s="84" t="s">
        <v>376</v>
      </c>
      <c r="E37" s="12" t="s">
        <v>8</v>
      </c>
      <c r="F37" s="132">
        <v>1</v>
      </c>
      <c r="G37" s="116"/>
      <c r="H37" s="8"/>
      <c r="I37" s="8"/>
      <c r="K37" s="25"/>
      <c r="L37" s="25"/>
      <c r="M37" s="98"/>
      <c r="N37" s="98"/>
      <c r="O37" s="98"/>
      <c r="P37" s="100"/>
      <c r="Q37" s="26"/>
      <c r="R37" s="26"/>
      <c r="S37" s="26"/>
    </row>
    <row r="38" spans="2:19" x14ac:dyDescent="0.2">
      <c r="B38" s="17" t="s">
        <v>359</v>
      </c>
      <c r="C38" s="14" t="s">
        <v>150</v>
      </c>
      <c r="D38" s="84" t="s">
        <v>377</v>
      </c>
      <c r="E38" s="12" t="s">
        <v>8</v>
      </c>
      <c r="F38" s="132">
        <v>1</v>
      </c>
      <c r="G38" s="116"/>
      <c r="H38" s="8"/>
      <c r="I38" s="8"/>
      <c r="K38" s="25"/>
      <c r="L38" s="25"/>
      <c r="M38" s="98"/>
      <c r="N38" s="98"/>
      <c r="O38" s="98"/>
      <c r="P38" s="100"/>
      <c r="Q38" s="26"/>
      <c r="R38" s="26"/>
      <c r="S38" s="26"/>
    </row>
    <row r="39" spans="2:19" x14ac:dyDescent="0.2">
      <c r="B39" s="17" t="s">
        <v>360</v>
      </c>
      <c r="C39" s="14" t="s">
        <v>150</v>
      </c>
      <c r="D39" s="84" t="s">
        <v>378</v>
      </c>
      <c r="E39" s="12" t="s">
        <v>8</v>
      </c>
      <c r="F39" s="132">
        <v>1</v>
      </c>
      <c r="G39" s="108"/>
      <c r="H39" s="8"/>
      <c r="I39" s="8"/>
      <c r="K39" s="25"/>
      <c r="L39" s="25"/>
      <c r="M39" s="98"/>
      <c r="N39" s="98"/>
      <c r="O39" s="98"/>
      <c r="P39" s="100"/>
      <c r="Q39" s="26"/>
      <c r="R39" s="26"/>
      <c r="S39" s="26"/>
    </row>
    <row r="40" spans="2:19" s="26" customFormat="1" x14ac:dyDescent="0.2">
      <c r="B40" s="42"/>
      <c r="C40" s="81"/>
      <c r="D40" s="43" t="s">
        <v>0</v>
      </c>
      <c r="E40" s="42"/>
      <c r="F40" s="129"/>
      <c r="G40" s="109"/>
      <c r="H40" s="110"/>
      <c r="I40" s="111"/>
      <c r="J40" s="15"/>
      <c r="K40" s="25"/>
      <c r="L40" s="139"/>
      <c r="M40" s="139"/>
      <c r="N40" s="139"/>
      <c r="O40" s="139"/>
      <c r="P40" s="139"/>
    </row>
    <row r="41" spans="2:19" s="26" customFormat="1" x14ac:dyDescent="0.2">
      <c r="B41" s="18" t="s">
        <v>20</v>
      </c>
      <c r="C41" s="44"/>
      <c r="D41" s="24" t="s">
        <v>49</v>
      </c>
      <c r="E41" s="45"/>
      <c r="F41" s="133"/>
      <c r="G41" s="113"/>
      <c r="H41" s="113"/>
      <c r="I41" s="113"/>
      <c r="J41" s="15"/>
      <c r="K41" s="25"/>
      <c r="L41" s="139"/>
      <c r="M41" s="139"/>
      <c r="N41" s="139"/>
      <c r="O41" s="139"/>
      <c r="P41" s="139"/>
    </row>
    <row r="42" spans="2:19" s="26" customFormat="1" x14ac:dyDescent="0.2">
      <c r="B42" s="12" t="s">
        <v>22</v>
      </c>
      <c r="C42" s="12" t="s">
        <v>150</v>
      </c>
      <c r="D42" s="17" t="s">
        <v>463</v>
      </c>
      <c r="E42" s="11" t="s">
        <v>11</v>
      </c>
      <c r="F42" s="128">
        <v>286</v>
      </c>
      <c r="G42" s="8"/>
      <c r="H42" s="8"/>
      <c r="I42" s="8"/>
      <c r="J42" s="15"/>
      <c r="K42" s="25"/>
      <c r="L42" s="25"/>
      <c r="M42" s="98"/>
      <c r="N42" s="98"/>
      <c r="O42" s="98"/>
      <c r="P42" s="100"/>
    </row>
    <row r="43" spans="2:19" s="26" customFormat="1" x14ac:dyDescent="0.2">
      <c r="B43" s="42"/>
      <c r="C43" s="81"/>
      <c r="D43" s="43" t="s">
        <v>0</v>
      </c>
      <c r="E43" s="42"/>
      <c r="F43" s="129"/>
      <c r="G43" s="109"/>
      <c r="H43" s="110"/>
      <c r="I43" s="111"/>
      <c r="J43" s="15"/>
      <c r="K43" s="25"/>
      <c r="L43" s="139"/>
      <c r="M43" s="139"/>
      <c r="N43" s="139"/>
      <c r="O43" s="139"/>
      <c r="P43" s="139"/>
    </row>
    <row r="44" spans="2:19" s="26" customFormat="1" x14ac:dyDescent="0.2">
      <c r="B44" s="18" t="s">
        <v>23</v>
      </c>
      <c r="C44" s="44"/>
      <c r="D44" s="24" t="s">
        <v>31</v>
      </c>
      <c r="E44" s="45"/>
      <c r="F44" s="133"/>
      <c r="G44" s="113"/>
      <c r="H44" s="113"/>
      <c r="I44" s="113"/>
      <c r="J44" s="15"/>
      <c r="K44" s="25"/>
      <c r="L44" s="139"/>
      <c r="M44" s="139"/>
      <c r="N44" s="139"/>
      <c r="O44" s="139"/>
      <c r="P44" s="139"/>
    </row>
    <row r="45" spans="2:19" s="67" customFormat="1" ht="33.75" x14ac:dyDescent="0.2">
      <c r="B45" s="13" t="s">
        <v>24</v>
      </c>
      <c r="C45" s="11" t="s">
        <v>365</v>
      </c>
      <c r="D45" s="70" t="s">
        <v>366</v>
      </c>
      <c r="E45" s="11" t="s">
        <v>7</v>
      </c>
      <c r="F45" s="128">
        <v>2200</v>
      </c>
      <c r="G45" s="106"/>
      <c r="H45" s="8"/>
      <c r="I45" s="8"/>
      <c r="J45" s="46"/>
      <c r="K45" s="25"/>
      <c r="L45" s="25"/>
      <c r="M45" s="98"/>
      <c r="N45" s="98"/>
      <c r="O45" s="98"/>
      <c r="P45" s="100"/>
    </row>
    <row r="46" spans="2:19" s="26" customFormat="1" ht="33.75" x14ac:dyDescent="0.2">
      <c r="B46" s="16" t="s">
        <v>25</v>
      </c>
      <c r="C46" s="71" t="s">
        <v>51</v>
      </c>
      <c r="D46" s="70" t="s">
        <v>210</v>
      </c>
      <c r="E46" s="11" t="s">
        <v>11</v>
      </c>
      <c r="F46" s="128">
        <v>110</v>
      </c>
      <c r="G46" s="8"/>
      <c r="H46" s="8"/>
      <c r="I46" s="8"/>
      <c r="J46" s="15"/>
      <c r="K46" s="25"/>
      <c r="L46" s="25"/>
      <c r="M46" s="98"/>
      <c r="N46" s="98"/>
      <c r="O46" s="98"/>
      <c r="P46" s="100"/>
      <c r="Q46" s="15"/>
      <c r="R46" s="15"/>
      <c r="S46" s="15"/>
    </row>
    <row r="47" spans="2:19" s="26" customFormat="1" x14ac:dyDescent="0.2">
      <c r="B47" s="16" t="s">
        <v>26</v>
      </c>
      <c r="C47" s="17" t="s">
        <v>52</v>
      </c>
      <c r="D47" s="17" t="s">
        <v>53</v>
      </c>
      <c r="E47" s="11" t="s">
        <v>15</v>
      </c>
      <c r="F47" s="128">
        <v>32</v>
      </c>
      <c r="G47" s="8"/>
      <c r="H47" s="8"/>
      <c r="I47" s="8"/>
      <c r="J47" s="15"/>
      <c r="K47" s="25"/>
      <c r="L47" s="25"/>
      <c r="M47" s="98"/>
      <c r="N47" s="98"/>
      <c r="O47" s="98"/>
      <c r="P47" s="100"/>
      <c r="Q47" s="15"/>
      <c r="R47" s="15"/>
      <c r="S47" s="15"/>
    </row>
    <row r="48" spans="2:19" s="26" customFormat="1" x14ac:dyDescent="0.2">
      <c r="B48" s="16" t="s">
        <v>134</v>
      </c>
      <c r="C48" s="17" t="s">
        <v>52</v>
      </c>
      <c r="D48" s="17" t="s">
        <v>142</v>
      </c>
      <c r="E48" s="11" t="s">
        <v>15</v>
      </c>
      <c r="F48" s="128">
        <v>38</v>
      </c>
      <c r="G48" s="8"/>
      <c r="H48" s="8"/>
      <c r="I48" s="8"/>
      <c r="J48" s="15"/>
      <c r="K48" s="25"/>
      <c r="L48" s="25"/>
      <c r="M48" s="98"/>
      <c r="N48" s="98"/>
      <c r="O48" s="98"/>
      <c r="P48" s="100"/>
      <c r="Q48" s="15"/>
      <c r="R48" s="15"/>
      <c r="S48" s="15"/>
    </row>
    <row r="49" spans="2:19" s="26" customFormat="1" x14ac:dyDescent="0.2">
      <c r="B49" s="42"/>
      <c r="C49" s="81"/>
      <c r="D49" s="43" t="s">
        <v>0</v>
      </c>
      <c r="E49" s="42"/>
      <c r="F49" s="129"/>
      <c r="G49" s="109"/>
      <c r="H49" s="110"/>
      <c r="I49" s="111"/>
      <c r="J49" s="15"/>
      <c r="K49" s="25"/>
      <c r="L49" s="139"/>
      <c r="M49" s="139"/>
      <c r="N49" s="139"/>
      <c r="O49" s="139"/>
      <c r="P49" s="139"/>
      <c r="Q49" s="15"/>
      <c r="R49" s="15"/>
      <c r="S49" s="15"/>
    </row>
    <row r="50" spans="2:19" s="15" customFormat="1" ht="11.25" x14ac:dyDescent="0.2">
      <c r="B50" s="18" t="s">
        <v>27</v>
      </c>
      <c r="C50" s="44"/>
      <c r="D50" s="24" t="s">
        <v>380</v>
      </c>
      <c r="E50" s="12"/>
      <c r="F50" s="128"/>
      <c r="G50" s="106"/>
      <c r="H50" s="106"/>
      <c r="I50" s="106"/>
      <c r="K50" s="25"/>
      <c r="L50" s="139"/>
      <c r="M50" s="139"/>
      <c r="N50" s="139"/>
      <c r="O50" s="139"/>
      <c r="P50" s="139"/>
    </row>
    <row r="51" spans="2:19" s="50" customFormat="1" ht="11.25" x14ac:dyDescent="0.2">
      <c r="B51" s="18" t="s">
        <v>28</v>
      </c>
      <c r="C51" s="44" t="s">
        <v>0</v>
      </c>
      <c r="D51" s="24" t="s">
        <v>153</v>
      </c>
      <c r="E51" s="18"/>
      <c r="F51" s="134"/>
      <c r="G51" s="117"/>
      <c r="H51" s="117"/>
      <c r="I51" s="117"/>
      <c r="K51" s="25"/>
      <c r="L51" s="139"/>
      <c r="M51" s="139"/>
      <c r="N51" s="139"/>
      <c r="O51" s="139"/>
      <c r="P51" s="139"/>
    </row>
    <row r="52" spans="2:19" s="15" customFormat="1" ht="11.25" x14ac:dyDescent="0.2">
      <c r="B52" s="12" t="s">
        <v>385</v>
      </c>
      <c r="C52" s="16" t="s">
        <v>391</v>
      </c>
      <c r="D52" s="13" t="s">
        <v>393</v>
      </c>
      <c r="E52" s="12" t="s">
        <v>8</v>
      </c>
      <c r="F52" s="128">
        <v>5</v>
      </c>
      <c r="G52" s="106"/>
      <c r="H52" s="8"/>
      <c r="I52" s="8"/>
      <c r="K52" s="25"/>
      <c r="L52" s="25"/>
      <c r="M52" s="98"/>
      <c r="N52" s="98"/>
      <c r="O52" s="98"/>
      <c r="P52" s="100"/>
    </row>
    <row r="53" spans="2:19" s="15" customFormat="1" ht="11.25" x14ac:dyDescent="0.2">
      <c r="B53" s="12" t="s">
        <v>386</v>
      </c>
      <c r="C53" s="16" t="s">
        <v>391</v>
      </c>
      <c r="D53" s="13" t="s">
        <v>394</v>
      </c>
      <c r="E53" s="12" t="s">
        <v>8</v>
      </c>
      <c r="F53" s="128">
        <v>1</v>
      </c>
      <c r="G53" s="106"/>
      <c r="H53" s="8"/>
      <c r="I53" s="8"/>
      <c r="K53" s="25"/>
      <c r="L53" s="25"/>
      <c r="M53" s="98"/>
      <c r="N53" s="98"/>
      <c r="O53" s="98"/>
      <c r="P53" s="100"/>
    </row>
    <row r="54" spans="2:19" s="15" customFormat="1" ht="11.25" x14ac:dyDescent="0.2">
      <c r="B54" s="12" t="s">
        <v>387</v>
      </c>
      <c r="C54" s="16" t="s">
        <v>391</v>
      </c>
      <c r="D54" s="13" t="s">
        <v>395</v>
      </c>
      <c r="E54" s="12" t="s">
        <v>8</v>
      </c>
      <c r="F54" s="128">
        <v>1</v>
      </c>
      <c r="G54" s="106"/>
      <c r="H54" s="8"/>
      <c r="I54" s="8"/>
      <c r="K54" s="25"/>
      <c r="L54" s="25"/>
      <c r="M54" s="98"/>
      <c r="N54" s="98"/>
      <c r="O54" s="98"/>
      <c r="P54" s="100"/>
    </row>
    <row r="55" spans="2:19" s="15" customFormat="1" ht="11.25" x14ac:dyDescent="0.2">
      <c r="B55" s="12" t="s">
        <v>388</v>
      </c>
      <c r="C55" s="16" t="s">
        <v>392</v>
      </c>
      <c r="D55" s="13" t="s">
        <v>396</v>
      </c>
      <c r="E55" s="12" t="s">
        <v>8</v>
      </c>
      <c r="F55" s="128">
        <v>2</v>
      </c>
      <c r="G55" s="106"/>
      <c r="H55" s="8"/>
      <c r="I55" s="8"/>
      <c r="K55" s="25"/>
      <c r="L55" s="25"/>
      <c r="M55" s="98"/>
      <c r="N55" s="98"/>
      <c r="O55" s="98"/>
      <c r="P55" s="100"/>
    </row>
    <row r="56" spans="2:19" s="15" customFormat="1" ht="11.25" x14ac:dyDescent="0.2">
      <c r="B56" s="12" t="s">
        <v>389</v>
      </c>
      <c r="C56" s="16" t="s">
        <v>391</v>
      </c>
      <c r="D56" s="13" t="s">
        <v>397</v>
      </c>
      <c r="E56" s="12" t="s">
        <v>8</v>
      </c>
      <c r="F56" s="128">
        <v>1</v>
      </c>
      <c r="G56" s="106"/>
      <c r="H56" s="8"/>
      <c r="I56" s="8"/>
      <c r="K56" s="25"/>
      <c r="L56" s="25"/>
      <c r="M56" s="98"/>
      <c r="N56" s="98"/>
      <c r="O56" s="98"/>
      <c r="P56" s="100"/>
    </row>
    <row r="57" spans="2:19" s="15" customFormat="1" ht="11.25" x14ac:dyDescent="0.2">
      <c r="B57" s="12" t="s">
        <v>390</v>
      </c>
      <c r="C57" s="27" t="s">
        <v>175</v>
      </c>
      <c r="D57" s="28" t="s">
        <v>176</v>
      </c>
      <c r="E57" s="12" t="s">
        <v>8</v>
      </c>
      <c r="F57" s="128">
        <v>1</v>
      </c>
      <c r="G57" s="106"/>
      <c r="H57" s="8"/>
      <c r="I57" s="8"/>
      <c r="K57" s="25"/>
      <c r="L57" s="25"/>
      <c r="M57" s="98"/>
      <c r="N57" s="98"/>
      <c r="O57" s="98"/>
      <c r="P57" s="100"/>
    </row>
    <row r="58" spans="2:19" s="15" customFormat="1" ht="11.25" x14ac:dyDescent="0.2">
      <c r="B58" s="12"/>
      <c r="C58" s="16"/>
      <c r="D58" s="13"/>
      <c r="E58" s="12"/>
      <c r="F58" s="128"/>
      <c r="G58" s="106"/>
      <c r="H58" s="117"/>
      <c r="I58" s="118"/>
      <c r="K58" s="25"/>
      <c r="L58" s="139"/>
      <c r="M58" s="139"/>
      <c r="N58" s="139"/>
      <c r="O58" s="139"/>
      <c r="P58" s="139"/>
    </row>
    <row r="59" spans="2:19" s="50" customFormat="1" ht="11.25" x14ac:dyDescent="0.2">
      <c r="B59" s="18" t="s">
        <v>29</v>
      </c>
      <c r="C59" s="44"/>
      <c r="D59" s="24" t="s">
        <v>152</v>
      </c>
      <c r="E59" s="18"/>
      <c r="F59" s="134"/>
      <c r="G59" s="117"/>
      <c r="H59" s="117"/>
      <c r="I59" s="117"/>
      <c r="K59" s="25"/>
      <c r="L59" s="139"/>
      <c r="M59" s="139"/>
      <c r="N59" s="139"/>
      <c r="O59" s="139"/>
      <c r="P59" s="139"/>
    </row>
    <row r="60" spans="2:19" s="15" customFormat="1" ht="11.25" x14ac:dyDescent="0.2">
      <c r="B60" s="91" t="s">
        <v>211</v>
      </c>
      <c r="C60" s="92" t="s">
        <v>381</v>
      </c>
      <c r="D60" s="92" t="s">
        <v>382</v>
      </c>
      <c r="E60" s="91" t="s">
        <v>8</v>
      </c>
      <c r="F60" s="135">
        <v>7</v>
      </c>
      <c r="G60" s="119"/>
      <c r="H60" s="8"/>
      <c r="I60" s="8"/>
      <c r="K60" s="25"/>
      <c r="L60" s="25"/>
      <c r="M60" s="98"/>
      <c r="N60" s="98"/>
      <c r="O60" s="98"/>
      <c r="P60" s="100"/>
    </row>
    <row r="61" spans="2:19" s="15" customFormat="1" ht="33.75" x14ac:dyDescent="0.2">
      <c r="B61" s="93"/>
      <c r="C61" s="94"/>
      <c r="D61" s="95" t="s">
        <v>383</v>
      </c>
      <c r="E61" s="93"/>
      <c r="F61" s="136"/>
      <c r="G61" s="120"/>
      <c r="H61" s="8"/>
      <c r="I61" s="8"/>
      <c r="K61" s="25"/>
      <c r="L61" s="25"/>
      <c r="M61" s="98"/>
      <c r="N61" s="98"/>
      <c r="O61" s="98"/>
      <c r="P61" s="100"/>
    </row>
    <row r="62" spans="2:19" s="15" customFormat="1" ht="11.25" x14ac:dyDescent="0.2">
      <c r="B62" s="12"/>
      <c r="C62" s="14"/>
      <c r="D62" s="28"/>
      <c r="E62" s="12"/>
      <c r="F62" s="128"/>
      <c r="G62" s="106"/>
      <c r="H62" s="117"/>
      <c r="I62" s="118"/>
      <c r="K62" s="25"/>
      <c r="L62" s="139"/>
      <c r="M62" s="139"/>
      <c r="N62" s="139"/>
      <c r="O62" s="139"/>
      <c r="P62" s="139"/>
    </row>
    <row r="63" spans="2:19" s="50" customFormat="1" ht="11.25" x14ac:dyDescent="0.2">
      <c r="B63" s="18" t="s">
        <v>50</v>
      </c>
      <c r="C63" s="24"/>
      <c r="D63" s="51" t="s">
        <v>384</v>
      </c>
      <c r="E63" s="18"/>
      <c r="F63" s="134"/>
      <c r="G63" s="117"/>
      <c r="H63" s="117"/>
      <c r="I63" s="117"/>
      <c r="K63" s="25"/>
      <c r="L63" s="139"/>
      <c r="M63" s="139"/>
      <c r="N63" s="139"/>
      <c r="O63" s="139"/>
      <c r="P63" s="139"/>
    </row>
    <row r="64" spans="2:19" s="15" customFormat="1" ht="11.25" x14ac:dyDescent="0.2">
      <c r="B64" s="12" t="s">
        <v>212</v>
      </c>
      <c r="C64" s="27" t="s">
        <v>398</v>
      </c>
      <c r="D64" s="28" t="s">
        <v>399</v>
      </c>
      <c r="E64" s="12" t="s">
        <v>11</v>
      </c>
      <c r="F64" s="128">
        <v>20.85</v>
      </c>
      <c r="G64" s="106"/>
      <c r="H64" s="8"/>
      <c r="I64" s="8"/>
      <c r="K64" s="25"/>
      <c r="L64" s="25"/>
      <c r="M64" s="98"/>
      <c r="N64" s="98"/>
      <c r="O64" s="98"/>
      <c r="P64" s="100"/>
    </row>
    <row r="65" spans="2:16" s="15" customFormat="1" ht="11.25" x14ac:dyDescent="0.2">
      <c r="B65" s="12"/>
      <c r="C65" s="12"/>
      <c r="D65" s="12" t="s">
        <v>0</v>
      </c>
      <c r="E65" s="12"/>
      <c r="F65" s="128"/>
      <c r="G65" s="117"/>
      <c r="H65" s="117"/>
      <c r="I65" s="117"/>
      <c r="K65" s="25"/>
      <c r="L65" s="139"/>
      <c r="M65" s="139"/>
      <c r="N65" s="139"/>
      <c r="O65" s="139"/>
      <c r="P65" s="139"/>
    </row>
    <row r="66" spans="2:16" s="15" customFormat="1" ht="11.25" x14ac:dyDescent="0.2">
      <c r="B66" s="12"/>
      <c r="C66" s="16"/>
      <c r="D66" s="16"/>
      <c r="E66" s="12"/>
      <c r="F66" s="128"/>
      <c r="G66" s="117"/>
      <c r="H66" s="110"/>
      <c r="I66" s="111"/>
      <c r="K66" s="25"/>
      <c r="L66" s="139"/>
      <c r="M66" s="139"/>
      <c r="N66" s="139"/>
      <c r="O66" s="139"/>
      <c r="P66" s="139"/>
    </row>
    <row r="67" spans="2:16" s="26" customFormat="1" x14ac:dyDescent="0.2">
      <c r="B67" s="18" t="s">
        <v>30</v>
      </c>
      <c r="C67" s="44"/>
      <c r="D67" s="24" t="s">
        <v>106</v>
      </c>
      <c r="E67" s="45"/>
      <c r="F67" s="133"/>
      <c r="G67" s="113"/>
      <c r="H67" s="113"/>
      <c r="I67" s="113"/>
      <c r="J67" s="15"/>
      <c r="K67" s="25"/>
      <c r="L67" s="139"/>
      <c r="M67" s="139"/>
      <c r="N67" s="139"/>
      <c r="O67" s="139"/>
      <c r="P67" s="139"/>
    </row>
    <row r="68" spans="2:16" s="26" customFormat="1" ht="22.5" x14ac:dyDescent="0.2">
      <c r="B68" s="12" t="s">
        <v>141</v>
      </c>
      <c r="C68" s="17" t="s">
        <v>54</v>
      </c>
      <c r="D68" s="28" t="s">
        <v>213</v>
      </c>
      <c r="E68" s="11" t="s">
        <v>11</v>
      </c>
      <c r="F68" s="128">
        <v>108.5</v>
      </c>
      <c r="G68" s="8"/>
      <c r="H68" s="8"/>
      <c r="I68" s="8"/>
      <c r="J68" s="15"/>
      <c r="K68" s="25"/>
      <c r="L68" s="25"/>
      <c r="M68" s="98"/>
      <c r="N68" s="98"/>
      <c r="O68" s="98"/>
      <c r="P68" s="100"/>
    </row>
    <row r="69" spans="2:16" s="26" customFormat="1" x14ac:dyDescent="0.2">
      <c r="B69" s="52"/>
      <c r="C69" s="53"/>
      <c r="D69" s="43" t="s">
        <v>0</v>
      </c>
      <c r="E69" s="42"/>
      <c r="F69" s="129"/>
      <c r="G69" s="109"/>
      <c r="H69" s="110"/>
      <c r="I69" s="111"/>
      <c r="J69" s="15"/>
      <c r="K69" s="25"/>
      <c r="L69" s="139"/>
      <c r="M69" s="139"/>
      <c r="N69" s="139"/>
      <c r="O69" s="139"/>
      <c r="P69" s="139"/>
    </row>
    <row r="70" spans="2:16" s="26" customFormat="1" x14ac:dyDescent="0.2">
      <c r="B70" s="54" t="s">
        <v>32</v>
      </c>
      <c r="C70" s="55"/>
      <c r="D70" s="24" t="s">
        <v>107</v>
      </c>
      <c r="E70" s="45"/>
      <c r="F70" s="133"/>
      <c r="G70" s="113"/>
      <c r="H70" s="113"/>
      <c r="I70" s="113"/>
      <c r="J70" s="15"/>
      <c r="K70" s="25"/>
      <c r="L70" s="139"/>
      <c r="M70" s="139"/>
      <c r="N70" s="139"/>
      <c r="O70" s="139"/>
      <c r="P70" s="139"/>
    </row>
    <row r="71" spans="2:16" s="26" customFormat="1" ht="24" customHeight="1" x14ac:dyDescent="0.2">
      <c r="B71" s="85" t="s">
        <v>33</v>
      </c>
      <c r="C71" s="17" t="s">
        <v>367</v>
      </c>
      <c r="D71" s="28" t="s">
        <v>368</v>
      </c>
      <c r="E71" s="12" t="s">
        <v>11</v>
      </c>
      <c r="F71" s="128">
        <v>101.77</v>
      </c>
      <c r="G71" s="8"/>
      <c r="H71" s="8"/>
      <c r="I71" s="8"/>
      <c r="J71" s="15"/>
      <c r="K71" s="25"/>
      <c r="L71" s="25"/>
      <c r="M71" s="98"/>
      <c r="N71" s="98"/>
      <c r="O71" s="98"/>
      <c r="P71" s="100"/>
    </row>
    <row r="72" spans="2:16" s="26" customFormat="1" x14ac:dyDescent="0.2">
      <c r="B72" s="85" t="s">
        <v>34</v>
      </c>
      <c r="C72" s="71" t="s">
        <v>136</v>
      </c>
      <c r="D72" s="86" t="s">
        <v>369</v>
      </c>
      <c r="E72" s="12" t="s">
        <v>15</v>
      </c>
      <c r="F72" s="128">
        <v>122.1</v>
      </c>
      <c r="G72" s="8"/>
      <c r="H72" s="8"/>
      <c r="I72" s="8"/>
      <c r="J72" s="15"/>
      <c r="K72" s="25"/>
      <c r="L72" s="25"/>
      <c r="M72" s="98"/>
      <c r="N72" s="98"/>
      <c r="O72" s="98"/>
      <c r="P72" s="100"/>
    </row>
    <row r="73" spans="2:16" s="26" customFormat="1" x14ac:dyDescent="0.2">
      <c r="B73" s="52"/>
      <c r="C73" s="87"/>
      <c r="D73" s="88" t="s">
        <v>0</v>
      </c>
      <c r="E73" s="42"/>
      <c r="F73" s="129"/>
      <c r="G73" s="109"/>
      <c r="H73" s="110"/>
      <c r="I73" s="111"/>
      <c r="J73" s="15"/>
      <c r="K73" s="25"/>
      <c r="L73" s="139"/>
      <c r="M73" s="139"/>
      <c r="N73" s="139"/>
      <c r="O73" s="139"/>
      <c r="P73" s="139"/>
    </row>
    <row r="74" spans="2:16" s="26" customFormat="1" x14ac:dyDescent="0.2">
      <c r="B74" s="54" t="s">
        <v>35</v>
      </c>
      <c r="C74" s="55"/>
      <c r="D74" s="24" t="s">
        <v>108</v>
      </c>
      <c r="E74" s="45"/>
      <c r="F74" s="133"/>
      <c r="G74" s="113"/>
      <c r="H74" s="113"/>
      <c r="I74" s="113"/>
      <c r="J74" s="15"/>
      <c r="K74" s="25"/>
      <c r="L74" s="139"/>
      <c r="M74" s="139"/>
      <c r="N74" s="139"/>
      <c r="O74" s="139"/>
      <c r="P74" s="139"/>
    </row>
    <row r="75" spans="2:16" s="26" customFormat="1" x14ac:dyDescent="0.2">
      <c r="B75" s="9" t="s">
        <v>36</v>
      </c>
      <c r="C75" s="17" t="s">
        <v>45</v>
      </c>
      <c r="D75" s="17" t="s">
        <v>55</v>
      </c>
      <c r="E75" s="11" t="s">
        <v>11</v>
      </c>
      <c r="F75" s="128">
        <v>101.45</v>
      </c>
      <c r="G75" s="8"/>
      <c r="H75" s="8"/>
      <c r="I75" s="8"/>
      <c r="J75" s="15"/>
      <c r="K75" s="25"/>
      <c r="L75" s="25"/>
      <c r="M75" s="98"/>
      <c r="N75" s="98"/>
      <c r="O75" s="98"/>
      <c r="P75" s="100"/>
    </row>
    <row r="76" spans="2:16" s="26" customFormat="1" ht="27.75" customHeight="1" x14ac:dyDescent="0.2">
      <c r="B76" s="9" t="s">
        <v>37</v>
      </c>
      <c r="C76" s="17" t="s">
        <v>400</v>
      </c>
      <c r="D76" s="28" t="s">
        <v>401</v>
      </c>
      <c r="E76" s="11" t="s">
        <v>11</v>
      </c>
      <c r="F76" s="128">
        <v>101.45</v>
      </c>
      <c r="G76" s="8"/>
      <c r="H76" s="8"/>
      <c r="I76" s="8"/>
      <c r="J76" s="15"/>
      <c r="K76" s="25"/>
      <c r="L76" s="25"/>
      <c r="M76" s="98"/>
      <c r="N76" s="98"/>
      <c r="O76" s="98"/>
      <c r="P76" s="100"/>
    </row>
    <row r="77" spans="2:16" s="15" customFormat="1" ht="35.25" customHeight="1" x14ac:dyDescent="0.2">
      <c r="B77" s="9" t="s">
        <v>151</v>
      </c>
      <c r="C77" s="27" t="s">
        <v>402</v>
      </c>
      <c r="D77" s="28" t="s">
        <v>403</v>
      </c>
      <c r="E77" s="11" t="s">
        <v>11</v>
      </c>
      <c r="F77" s="128">
        <v>101.45</v>
      </c>
      <c r="G77" s="8"/>
      <c r="H77" s="8"/>
      <c r="I77" s="8"/>
      <c r="K77" s="25"/>
      <c r="L77" s="25"/>
      <c r="M77" s="98"/>
      <c r="N77" s="98"/>
      <c r="O77" s="98"/>
      <c r="P77" s="100"/>
    </row>
    <row r="78" spans="2:16" s="26" customFormat="1" ht="24.75" customHeight="1" x14ac:dyDescent="0.2">
      <c r="B78" s="9" t="s">
        <v>38</v>
      </c>
      <c r="C78" s="17" t="s">
        <v>404</v>
      </c>
      <c r="D78" s="28" t="s">
        <v>405</v>
      </c>
      <c r="E78" s="11" t="s">
        <v>39</v>
      </c>
      <c r="F78" s="128">
        <v>76.5</v>
      </c>
      <c r="G78" s="8"/>
      <c r="H78" s="8"/>
      <c r="I78" s="8"/>
      <c r="J78" s="15"/>
      <c r="K78" s="25"/>
      <c r="L78" s="25"/>
      <c r="M78" s="98"/>
      <c r="N78" s="98"/>
      <c r="O78" s="98"/>
      <c r="P78" s="100"/>
    </row>
    <row r="79" spans="2:16" s="26" customFormat="1" x14ac:dyDescent="0.2">
      <c r="B79" s="52"/>
      <c r="C79" s="53"/>
      <c r="D79" s="43" t="s">
        <v>0</v>
      </c>
      <c r="E79" s="42"/>
      <c r="F79" s="129"/>
      <c r="G79" s="109"/>
      <c r="H79" s="110"/>
      <c r="I79" s="111"/>
      <c r="J79" s="15"/>
      <c r="K79" s="25"/>
      <c r="L79" s="139"/>
      <c r="M79" s="139"/>
      <c r="N79" s="139"/>
      <c r="O79" s="139"/>
      <c r="P79" s="139"/>
    </row>
    <row r="80" spans="2:16" s="26" customFormat="1" x14ac:dyDescent="0.2">
      <c r="B80" s="54" t="s">
        <v>214</v>
      </c>
      <c r="C80" s="55"/>
      <c r="D80" s="24" t="s">
        <v>40</v>
      </c>
      <c r="E80" s="45"/>
      <c r="F80" s="133"/>
      <c r="G80" s="113"/>
      <c r="H80" s="113"/>
      <c r="I80" s="113"/>
      <c r="J80" s="15"/>
      <c r="K80" s="25"/>
      <c r="L80" s="139"/>
      <c r="M80" s="139"/>
      <c r="N80" s="139"/>
      <c r="O80" s="139"/>
      <c r="P80" s="139"/>
    </row>
    <row r="81" spans="2:16" s="57" customFormat="1" x14ac:dyDescent="0.2">
      <c r="B81" s="56" t="s">
        <v>173</v>
      </c>
      <c r="C81" s="22"/>
      <c r="D81" s="21" t="s">
        <v>165</v>
      </c>
      <c r="E81" s="21" t="s">
        <v>0</v>
      </c>
      <c r="F81" s="134" t="s">
        <v>0</v>
      </c>
      <c r="G81" s="118"/>
      <c r="H81" s="118"/>
      <c r="I81" s="118"/>
      <c r="J81" s="50"/>
      <c r="K81" s="25"/>
      <c r="L81" s="139"/>
      <c r="M81" s="139"/>
      <c r="N81" s="139"/>
      <c r="O81" s="139"/>
      <c r="P81" s="139"/>
    </row>
    <row r="82" spans="2:16" s="26" customFormat="1" x14ac:dyDescent="0.2">
      <c r="B82" s="72" t="s">
        <v>216</v>
      </c>
      <c r="C82" s="71" t="s">
        <v>215</v>
      </c>
      <c r="D82" s="17" t="s">
        <v>168</v>
      </c>
      <c r="E82" s="11" t="s">
        <v>11</v>
      </c>
      <c r="F82" s="128">
        <v>216</v>
      </c>
      <c r="G82" s="8"/>
      <c r="H82" s="8"/>
      <c r="I82" s="8"/>
      <c r="J82" s="15"/>
      <c r="K82" s="25"/>
      <c r="L82" s="25"/>
      <c r="M82" s="98"/>
      <c r="N82" s="98"/>
      <c r="O82" s="98"/>
      <c r="P82" s="100"/>
    </row>
    <row r="83" spans="2:16" s="26" customFormat="1" x14ac:dyDescent="0.2">
      <c r="B83" s="9" t="s">
        <v>217</v>
      </c>
      <c r="C83" s="14" t="s">
        <v>101</v>
      </c>
      <c r="D83" s="17" t="s">
        <v>407</v>
      </c>
      <c r="E83" s="11" t="s">
        <v>11</v>
      </c>
      <c r="F83" s="128">
        <v>216</v>
      </c>
      <c r="G83" s="8"/>
      <c r="H83" s="8"/>
      <c r="I83" s="8"/>
      <c r="J83" s="15"/>
      <c r="K83" s="25"/>
      <c r="L83" s="25"/>
      <c r="M83" s="98"/>
      <c r="N83" s="98"/>
      <c r="O83" s="98"/>
      <c r="P83" s="100"/>
    </row>
    <row r="84" spans="2:16" s="26" customFormat="1" ht="22.5" x14ac:dyDescent="0.2">
      <c r="B84" s="72" t="s">
        <v>406</v>
      </c>
      <c r="C84" s="17" t="s">
        <v>58</v>
      </c>
      <c r="D84" s="28" t="s">
        <v>167</v>
      </c>
      <c r="E84" s="11" t="s">
        <v>11</v>
      </c>
      <c r="F84" s="128">
        <v>216</v>
      </c>
      <c r="G84" s="8"/>
      <c r="H84" s="8"/>
      <c r="I84" s="8"/>
      <c r="J84" s="15"/>
      <c r="K84" s="25"/>
      <c r="L84" s="25"/>
      <c r="M84" s="98"/>
      <c r="N84" s="98"/>
      <c r="O84" s="98"/>
      <c r="P84" s="100"/>
    </row>
    <row r="85" spans="2:16" s="26" customFormat="1" x14ac:dyDescent="0.2">
      <c r="B85" s="9"/>
      <c r="C85" s="17"/>
      <c r="D85" s="14"/>
      <c r="E85" s="11"/>
      <c r="F85" s="128"/>
      <c r="G85" s="8"/>
      <c r="H85" s="117"/>
      <c r="I85" s="118"/>
      <c r="J85" s="89"/>
      <c r="K85" s="25"/>
      <c r="L85" s="139"/>
      <c r="M85" s="139"/>
      <c r="N85" s="139"/>
      <c r="O85" s="139"/>
      <c r="P85" s="139"/>
    </row>
    <row r="86" spans="2:16" s="57" customFormat="1" x14ac:dyDescent="0.2">
      <c r="B86" s="22" t="s">
        <v>172</v>
      </c>
      <c r="C86" s="22"/>
      <c r="D86" s="24" t="s">
        <v>166</v>
      </c>
      <c r="E86" s="21" t="s">
        <v>0</v>
      </c>
      <c r="F86" s="134" t="s">
        <v>0</v>
      </c>
      <c r="G86" s="118"/>
      <c r="H86" s="118"/>
      <c r="I86" s="118"/>
      <c r="J86" s="50"/>
      <c r="K86" s="25"/>
      <c r="L86" s="139"/>
      <c r="M86" s="139"/>
      <c r="N86" s="139"/>
      <c r="O86" s="139"/>
      <c r="P86" s="139"/>
    </row>
    <row r="87" spans="2:16" s="26" customFormat="1" x14ac:dyDescent="0.2">
      <c r="B87" s="9" t="s">
        <v>218</v>
      </c>
      <c r="C87" s="14" t="s">
        <v>101</v>
      </c>
      <c r="D87" s="17" t="s">
        <v>102</v>
      </c>
      <c r="E87" s="11" t="s">
        <v>11</v>
      </c>
      <c r="F87" s="128">
        <v>362.48</v>
      </c>
      <c r="G87" s="8"/>
      <c r="H87" s="8"/>
      <c r="I87" s="8"/>
      <c r="J87" s="15"/>
      <c r="K87" s="25"/>
      <c r="L87" s="25"/>
      <c r="M87" s="98"/>
      <c r="N87" s="98"/>
      <c r="O87" s="98"/>
      <c r="P87" s="100"/>
    </row>
    <row r="88" spans="2:16" s="26" customFormat="1" x14ac:dyDescent="0.2">
      <c r="B88" s="9" t="s">
        <v>219</v>
      </c>
      <c r="C88" s="17" t="s">
        <v>58</v>
      </c>
      <c r="D88" s="17" t="s">
        <v>192</v>
      </c>
      <c r="E88" s="11" t="s">
        <v>11</v>
      </c>
      <c r="F88" s="128">
        <v>362.48</v>
      </c>
      <c r="G88" s="8"/>
      <c r="H88" s="8"/>
      <c r="I88" s="8"/>
      <c r="J88" s="15"/>
      <c r="K88" s="25"/>
      <c r="L88" s="25"/>
      <c r="M88" s="98"/>
      <c r="N88" s="98"/>
      <c r="O88" s="98"/>
      <c r="P88" s="100"/>
    </row>
    <row r="89" spans="2:16" s="26" customFormat="1" x14ac:dyDescent="0.2">
      <c r="B89" s="9" t="s">
        <v>220</v>
      </c>
      <c r="C89" s="2" t="s">
        <v>223</v>
      </c>
      <c r="D89" s="17" t="s">
        <v>59</v>
      </c>
      <c r="E89" s="11" t="s">
        <v>11</v>
      </c>
      <c r="F89" s="128">
        <v>34.31</v>
      </c>
      <c r="G89" s="8"/>
      <c r="H89" s="8"/>
      <c r="I89" s="8"/>
      <c r="J89" s="15"/>
      <c r="K89" s="25"/>
      <c r="L89" s="25"/>
      <c r="M89" s="98"/>
      <c r="N89" s="98"/>
      <c r="O89" s="98"/>
      <c r="P89" s="100"/>
    </row>
    <row r="90" spans="2:16" s="26" customFormat="1" ht="22.5" x14ac:dyDescent="0.2">
      <c r="B90" s="9" t="s">
        <v>221</v>
      </c>
      <c r="C90" s="17" t="s">
        <v>222</v>
      </c>
      <c r="D90" s="28" t="s">
        <v>224</v>
      </c>
      <c r="E90" s="11" t="s">
        <v>11</v>
      </c>
      <c r="F90" s="128">
        <v>41.7</v>
      </c>
      <c r="G90" s="8"/>
      <c r="H90" s="8"/>
      <c r="I90" s="8"/>
      <c r="J90" s="15"/>
      <c r="K90" s="25"/>
      <c r="L90" s="25"/>
      <c r="M90" s="98"/>
      <c r="N90" s="98"/>
      <c r="O90" s="98"/>
      <c r="P90" s="100"/>
    </row>
    <row r="91" spans="2:16" s="26" customFormat="1" x14ac:dyDescent="0.2">
      <c r="B91" s="9"/>
      <c r="C91" s="17"/>
      <c r="D91" s="20"/>
      <c r="E91" s="11"/>
      <c r="F91" s="128"/>
      <c r="G91" s="8"/>
      <c r="H91" s="118"/>
      <c r="I91" s="118"/>
      <c r="J91" s="15"/>
      <c r="K91" s="25"/>
      <c r="L91" s="139"/>
      <c r="M91" s="139"/>
      <c r="N91" s="139"/>
      <c r="O91" s="139"/>
      <c r="P91" s="139"/>
    </row>
    <row r="92" spans="2:16" s="26" customFormat="1" x14ac:dyDescent="0.2">
      <c r="B92" s="52" t="s">
        <v>0</v>
      </c>
      <c r="C92" s="53"/>
      <c r="D92" s="43" t="s">
        <v>0</v>
      </c>
      <c r="E92" s="42"/>
      <c r="F92" s="129"/>
      <c r="G92" s="109"/>
      <c r="H92" s="110"/>
      <c r="I92" s="111"/>
      <c r="J92" s="15"/>
      <c r="K92" s="25"/>
      <c r="L92" s="139"/>
      <c r="M92" s="139"/>
      <c r="N92" s="139"/>
      <c r="O92" s="139"/>
      <c r="P92" s="139"/>
    </row>
    <row r="93" spans="2:16" s="26" customFormat="1" x14ac:dyDescent="0.2">
      <c r="B93" s="54" t="s">
        <v>62</v>
      </c>
      <c r="C93" s="55"/>
      <c r="D93" s="24" t="s">
        <v>111</v>
      </c>
      <c r="E93" s="45"/>
      <c r="F93" s="133"/>
      <c r="G93" s="113"/>
      <c r="H93" s="113"/>
      <c r="I93" s="113"/>
      <c r="J93" s="15"/>
      <c r="K93" s="25"/>
      <c r="L93" s="139"/>
      <c r="M93" s="139"/>
      <c r="N93" s="139"/>
      <c r="O93" s="139"/>
      <c r="P93" s="139"/>
    </row>
    <row r="94" spans="2:16" s="26" customFormat="1" ht="33.75" x14ac:dyDescent="0.2">
      <c r="B94" s="73" t="s">
        <v>114</v>
      </c>
      <c r="C94" s="27" t="s">
        <v>225</v>
      </c>
      <c r="D94" s="29" t="s">
        <v>226</v>
      </c>
      <c r="E94" s="12" t="s">
        <v>8</v>
      </c>
      <c r="F94" s="128">
        <v>1</v>
      </c>
      <c r="G94" s="8"/>
      <c r="H94" s="8"/>
      <c r="I94" s="8"/>
      <c r="J94" s="15"/>
      <c r="K94" s="25"/>
      <c r="L94" s="25"/>
      <c r="M94" s="98"/>
      <c r="N94" s="98"/>
      <c r="O94" s="98"/>
      <c r="P94" s="100"/>
    </row>
    <row r="95" spans="2:16" s="26" customFormat="1" ht="33.75" x14ac:dyDescent="0.2">
      <c r="B95" s="73" t="s">
        <v>115</v>
      </c>
      <c r="C95" s="17" t="s">
        <v>413</v>
      </c>
      <c r="D95" s="29" t="s">
        <v>414</v>
      </c>
      <c r="E95" s="12" t="s">
        <v>8</v>
      </c>
      <c r="F95" s="128">
        <v>1</v>
      </c>
      <c r="G95" s="8"/>
      <c r="H95" s="8"/>
      <c r="I95" s="8"/>
      <c r="J95" s="15"/>
      <c r="K95" s="25"/>
      <c r="L95" s="25"/>
      <c r="M95" s="98"/>
      <c r="N95" s="98"/>
      <c r="O95" s="98"/>
      <c r="P95" s="100"/>
    </row>
    <row r="96" spans="2:16" s="67" customFormat="1" ht="33.75" x14ac:dyDescent="0.2">
      <c r="B96" s="9" t="s">
        <v>116</v>
      </c>
      <c r="C96" s="41" t="s">
        <v>227</v>
      </c>
      <c r="D96" s="3" t="s">
        <v>228</v>
      </c>
      <c r="E96" s="12" t="s">
        <v>8</v>
      </c>
      <c r="F96" s="128">
        <v>2</v>
      </c>
      <c r="G96" s="8"/>
      <c r="H96" s="8"/>
      <c r="I96" s="8"/>
      <c r="J96" s="46"/>
      <c r="K96" s="25"/>
      <c r="L96" s="25"/>
      <c r="M96" s="98"/>
      <c r="N96" s="98"/>
      <c r="O96" s="98"/>
      <c r="P96" s="100"/>
    </row>
    <row r="97" spans="2:16" s="67" customFormat="1" ht="36" customHeight="1" x14ac:dyDescent="0.2">
      <c r="B97" s="9" t="s">
        <v>117</v>
      </c>
      <c r="C97" s="41" t="s">
        <v>411</v>
      </c>
      <c r="D97" s="3" t="s">
        <v>412</v>
      </c>
      <c r="E97" s="12" t="s">
        <v>8</v>
      </c>
      <c r="F97" s="128">
        <v>1</v>
      </c>
      <c r="G97" s="8"/>
      <c r="H97" s="8"/>
      <c r="I97" s="8"/>
      <c r="J97" s="46"/>
      <c r="K97" s="25"/>
      <c r="L97" s="25"/>
      <c r="M97" s="98"/>
      <c r="N97" s="98"/>
      <c r="O97" s="98"/>
      <c r="P97" s="100"/>
    </row>
    <row r="98" spans="2:16" s="26" customFormat="1" ht="21.75" customHeight="1" x14ac:dyDescent="0.2">
      <c r="B98" s="9" t="s">
        <v>118</v>
      </c>
      <c r="C98" s="17" t="s">
        <v>177</v>
      </c>
      <c r="D98" s="28" t="s">
        <v>178</v>
      </c>
      <c r="E98" s="11" t="s">
        <v>8</v>
      </c>
      <c r="F98" s="128">
        <v>1</v>
      </c>
      <c r="G98" s="8"/>
      <c r="H98" s="8"/>
      <c r="I98" s="8"/>
      <c r="J98" s="15"/>
      <c r="K98" s="25"/>
      <c r="L98" s="25"/>
      <c r="M98" s="98"/>
      <c r="N98" s="98"/>
      <c r="O98" s="98"/>
      <c r="P98" s="100"/>
    </row>
    <row r="99" spans="2:16" s="26" customFormat="1" x14ac:dyDescent="0.2">
      <c r="B99" s="9" t="s">
        <v>119</v>
      </c>
      <c r="C99" s="17" t="s">
        <v>90</v>
      </c>
      <c r="D99" s="17" t="s">
        <v>91</v>
      </c>
      <c r="E99" s="11" t="s">
        <v>8</v>
      </c>
      <c r="F99" s="128">
        <v>2</v>
      </c>
      <c r="G99" s="8"/>
      <c r="H99" s="8"/>
      <c r="I99" s="8"/>
      <c r="J99" s="15"/>
      <c r="K99" s="25"/>
      <c r="L99" s="25"/>
      <c r="M99" s="98"/>
      <c r="N99" s="98"/>
      <c r="O99" s="98"/>
      <c r="P99" s="100"/>
    </row>
    <row r="100" spans="2:16" s="26" customFormat="1" ht="45" x14ac:dyDescent="0.2">
      <c r="B100" s="9" t="s">
        <v>120</v>
      </c>
      <c r="C100" s="17" t="s">
        <v>408</v>
      </c>
      <c r="D100" s="69" t="s">
        <v>229</v>
      </c>
      <c r="E100" s="11" t="s">
        <v>8</v>
      </c>
      <c r="F100" s="128">
        <v>1</v>
      </c>
      <c r="G100" s="8"/>
      <c r="H100" s="8"/>
      <c r="I100" s="8"/>
      <c r="J100" s="15"/>
      <c r="K100" s="25"/>
      <c r="L100" s="25"/>
      <c r="M100" s="98"/>
      <c r="N100" s="98"/>
      <c r="O100" s="98"/>
      <c r="P100" s="100"/>
    </row>
    <row r="101" spans="2:16" s="26" customFormat="1" ht="37.5" customHeight="1" x14ac:dyDescent="0.2">
      <c r="B101" s="9" t="s">
        <v>154</v>
      </c>
      <c r="C101" s="14" t="s">
        <v>409</v>
      </c>
      <c r="D101" s="4" t="s">
        <v>410</v>
      </c>
      <c r="E101" s="11" t="s">
        <v>8</v>
      </c>
      <c r="F101" s="128">
        <v>1</v>
      </c>
      <c r="G101" s="8"/>
      <c r="H101" s="8"/>
      <c r="I101" s="8"/>
      <c r="J101" s="15"/>
      <c r="K101" s="25"/>
      <c r="L101" s="25"/>
      <c r="M101" s="98"/>
      <c r="N101" s="98"/>
      <c r="O101" s="98"/>
      <c r="P101" s="100"/>
    </row>
    <row r="102" spans="2:16" s="26" customFormat="1" x14ac:dyDescent="0.2">
      <c r="B102" s="52"/>
      <c r="C102" s="53"/>
      <c r="D102" s="43" t="s">
        <v>0</v>
      </c>
      <c r="E102" s="42"/>
      <c r="F102" s="129" t="s">
        <v>0</v>
      </c>
      <c r="G102" s="109"/>
      <c r="H102" s="110"/>
      <c r="I102" s="111"/>
      <c r="J102" s="15"/>
      <c r="K102" s="25"/>
      <c r="L102" s="139"/>
      <c r="M102" s="139"/>
      <c r="N102" s="139"/>
      <c r="O102" s="139"/>
      <c r="P102" s="139"/>
    </row>
    <row r="103" spans="2:16" s="26" customFormat="1" x14ac:dyDescent="0.2">
      <c r="B103" s="54" t="s">
        <v>63</v>
      </c>
      <c r="C103" s="55"/>
      <c r="D103" s="24" t="s">
        <v>415</v>
      </c>
      <c r="E103" s="45"/>
      <c r="F103" s="133"/>
      <c r="G103" s="113"/>
      <c r="H103" s="113"/>
      <c r="I103" s="113"/>
      <c r="J103" s="15"/>
      <c r="K103" s="25"/>
      <c r="L103" s="139"/>
      <c r="M103" s="139"/>
      <c r="N103" s="139"/>
      <c r="O103" s="139"/>
      <c r="P103" s="139"/>
    </row>
    <row r="104" spans="2:16" s="26" customFormat="1" ht="33.75" x14ac:dyDescent="0.2">
      <c r="B104" s="31" t="s">
        <v>57</v>
      </c>
      <c r="C104" s="17" t="s">
        <v>187</v>
      </c>
      <c r="D104" s="28" t="s">
        <v>188</v>
      </c>
      <c r="E104" s="11" t="s">
        <v>5</v>
      </c>
      <c r="F104" s="128">
        <v>1</v>
      </c>
      <c r="G104" s="106"/>
      <c r="H104" s="8"/>
      <c r="I104" s="8"/>
      <c r="J104" s="15"/>
      <c r="K104" s="25"/>
      <c r="L104" s="25"/>
      <c r="M104" s="98"/>
      <c r="N104" s="98"/>
      <c r="O104" s="98"/>
      <c r="P104" s="100"/>
    </row>
    <row r="105" spans="2:16" s="26" customFormat="1" ht="22.5" x14ac:dyDescent="0.2">
      <c r="B105" s="31" t="s">
        <v>56</v>
      </c>
      <c r="C105" s="12" t="s">
        <v>230</v>
      </c>
      <c r="D105" s="3" t="s">
        <v>231</v>
      </c>
      <c r="E105" s="11" t="s">
        <v>19</v>
      </c>
      <c r="F105" s="128">
        <v>2.2000000000000002</v>
      </c>
      <c r="G105" s="106"/>
      <c r="H105" s="8"/>
      <c r="I105" s="8"/>
      <c r="J105" s="15"/>
      <c r="K105" s="25"/>
      <c r="L105" s="25"/>
      <c r="M105" s="98"/>
      <c r="N105" s="98"/>
      <c r="O105" s="98"/>
      <c r="P105" s="100"/>
    </row>
    <row r="106" spans="2:16" s="26" customFormat="1" x14ac:dyDescent="0.2">
      <c r="B106" s="31" t="s">
        <v>179</v>
      </c>
      <c r="C106" s="71" t="s">
        <v>232</v>
      </c>
      <c r="D106" s="2" t="s">
        <v>233</v>
      </c>
      <c r="E106" s="11" t="s">
        <v>19</v>
      </c>
      <c r="F106" s="128">
        <v>2.2000000000000002</v>
      </c>
      <c r="G106" s="121"/>
      <c r="H106" s="8"/>
      <c r="I106" s="8"/>
      <c r="J106" s="15"/>
      <c r="K106" s="25"/>
      <c r="L106" s="25"/>
      <c r="M106" s="98"/>
      <c r="N106" s="98"/>
      <c r="O106" s="98"/>
      <c r="P106" s="100"/>
    </row>
    <row r="107" spans="2:16" s="26" customFormat="1" ht="22.5" x14ac:dyDescent="0.2">
      <c r="B107" s="31" t="s">
        <v>180</v>
      </c>
      <c r="C107" s="17" t="s">
        <v>234</v>
      </c>
      <c r="D107" s="28" t="s">
        <v>235</v>
      </c>
      <c r="E107" s="11" t="s">
        <v>15</v>
      </c>
      <c r="F107" s="128">
        <v>28</v>
      </c>
      <c r="G107" s="106"/>
      <c r="H107" s="8"/>
      <c r="I107" s="8"/>
      <c r="K107" s="25"/>
      <c r="L107" s="25"/>
      <c r="M107" s="98"/>
      <c r="N107" s="98"/>
      <c r="O107" s="98"/>
      <c r="P107" s="100"/>
    </row>
    <row r="108" spans="2:16" s="26" customFormat="1" ht="22.5" x14ac:dyDescent="0.2">
      <c r="B108" s="31" t="s">
        <v>181</v>
      </c>
      <c r="C108" s="12" t="s">
        <v>236</v>
      </c>
      <c r="D108" s="28" t="s">
        <v>237</v>
      </c>
      <c r="E108" s="11" t="s">
        <v>15</v>
      </c>
      <c r="F108" s="128">
        <v>28</v>
      </c>
      <c r="G108" s="106"/>
      <c r="H108" s="8"/>
      <c r="I108" s="8"/>
      <c r="J108" s="15"/>
      <c r="K108" s="25"/>
      <c r="L108" s="25"/>
      <c r="M108" s="98"/>
      <c r="N108" s="98"/>
      <c r="O108" s="98"/>
      <c r="P108" s="100"/>
    </row>
    <row r="109" spans="2:16" s="26" customFormat="1" ht="22.5" x14ac:dyDescent="0.2">
      <c r="B109" s="72" t="s">
        <v>182</v>
      </c>
      <c r="C109" s="17" t="s">
        <v>71</v>
      </c>
      <c r="D109" s="28" t="s">
        <v>238</v>
      </c>
      <c r="E109" s="11" t="s">
        <v>15</v>
      </c>
      <c r="F109" s="128">
        <v>72</v>
      </c>
      <c r="G109" s="8"/>
      <c r="H109" s="8"/>
      <c r="I109" s="8"/>
      <c r="J109" s="15"/>
      <c r="K109" s="25"/>
      <c r="L109" s="25"/>
      <c r="M109" s="98"/>
      <c r="N109" s="98"/>
      <c r="O109" s="98"/>
      <c r="P109" s="100"/>
    </row>
    <row r="110" spans="2:16" s="26" customFormat="1" ht="22.5" x14ac:dyDescent="0.2">
      <c r="B110" s="72" t="s">
        <v>183</v>
      </c>
      <c r="C110" s="17" t="s">
        <v>239</v>
      </c>
      <c r="D110" s="19" t="s">
        <v>240</v>
      </c>
      <c r="E110" s="11" t="s">
        <v>5</v>
      </c>
      <c r="F110" s="128">
        <v>15</v>
      </c>
      <c r="G110" s="8"/>
      <c r="H110" s="8"/>
      <c r="I110" s="8"/>
      <c r="J110" s="15"/>
      <c r="K110" s="25"/>
      <c r="L110" s="25"/>
      <c r="M110" s="98"/>
      <c r="N110" s="98"/>
      <c r="O110" s="98"/>
      <c r="P110" s="100"/>
    </row>
    <row r="111" spans="2:16" s="26" customFormat="1" ht="22.5" x14ac:dyDescent="0.2">
      <c r="B111" s="72" t="s">
        <v>184</v>
      </c>
      <c r="C111" s="17" t="s">
        <v>242</v>
      </c>
      <c r="D111" s="28" t="s">
        <v>243</v>
      </c>
      <c r="E111" s="11" t="s">
        <v>5</v>
      </c>
      <c r="F111" s="128">
        <v>10</v>
      </c>
      <c r="G111" s="8"/>
      <c r="H111" s="8"/>
      <c r="I111" s="8"/>
      <c r="J111" s="15"/>
      <c r="K111" s="25"/>
      <c r="L111" s="25"/>
      <c r="M111" s="98"/>
      <c r="N111" s="98"/>
      <c r="O111" s="98"/>
      <c r="P111" s="100"/>
    </row>
    <row r="112" spans="2:16" s="26" customFormat="1" ht="22.5" x14ac:dyDescent="0.2">
      <c r="B112" s="72" t="s">
        <v>185</v>
      </c>
      <c r="C112" s="17" t="s">
        <v>246</v>
      </c>
      <c r="D112" s="28" t="s">
        <v>247</v>
      </c>
      <c r="E112" s="11" t="s">
        <v>5</v>
      </c>
      <c r="F112" s="128">
        <v>11</v>
      </c>
      <c r="G112" s="8"/>
      <c r="H112" s="8"/>
      <c r="I112" s="8"/>
      <c r="J112" s="15"/>
      <c r="K112" s="25"/>
      <c r="L112" s="25"/>
      <c r="M112" s="98"/>
      <c r="N112" s="98"/>
      <c r="O112" s="98"/>
      <c r="P112" s="100"/>
    </row>
    <row r="113" spans="2:16" s="26" customFormat="1" ht="45" x14ac:dyDescent="0.2">
      <c r="B113" s="72" t="s">
        <v>186</v>
      </c>
      <c r="C113" s="71" t="s">
        <v>241</v>
      </c>
      <c r="D113" s="70" t="s">
        <v>350</v>
      </c>
      <c r="E113" s="11" t="s">
        <v>5</v>
      </c>
      <c r="F113" s="128">
        <v>10</v>
      </c>
      <c r="G113" s="8"/>
      <c r="H113" s="8"/>
      <c r="I113" s="8"/>
      <c r="J113" s="15"/>
      <c r="K113" s="25"/>
      <c r="L113" s="25"/>
      <c r="M113" s="98"/>
      <c r="N113" s="98"/>
      <c r="O113" s="98"/>
      <c r="P113" s="100"/>
    </row>
    <row r="114" spans="2:16" s="26" customFormat="1" ht="35.25" customHeight="1" x14ac:dyDescent="0.2">
      <c r="B114" s="72" t="s">
        <v>250</v>
      </c>
      <c r="C114" s="71" t="s">
        <v>425</v>
      </c>
      <c r="D114" s="70" t="s">
        <v>426</v>
      </c>
      <c r="E114" s="11" t="s">
        <v>5</v>
      </c>
      <c r="F114" s="128">
        <v>1</v>
      </c>
      <c r="G114" s="8"/>
      <c r="H114" s="8"/>
      <c r="I114" s="8"/>
      <c r="J114" s="15"/>
      <c r="K114" s="25"/>
      <c r="L114" s="25"/>
      <c r="M114" s="98"/>
      <c r="N114" s="98"/>
      <c r="O114" s="98"/>
      <c r="P114" s="100"/>
    </row>
    <row r="115" spans="2:16" s="26" customFormat="1" ht="33.75" x14ac:dyDescent="0.2">
      <c r="B115" s="72" t="s">
        <v>251</v>
      </c>
      <c r="C115" s="17" t="s">
        <v>244</v>
      </c>
      <c r="D115" s="28" t="s">
        <v>245</v>
      </c>
      <c r="E115" s="11" t="s">
        <v>5</v>
      </c>
      <c r="F115" s="128">
        <v>8</v>
      </c>
      <c r="G115" s="8"/>
      <c r="H115" s="8"/>
      <c r="I115" s="8"/>
      <c r="J115" s="15"/>
      <c r="K115" s="25"/>
      <c r="L115" s="25"/>
      <c r="M115" s="98"/>
      <c r="N115" s="98"/>
      <c r="O115" s="98"/>
      <c r="P115" s="100"/>
    </row>
    <row r="116" spans="2:16" s="26" customFormat="1" ht="33.75" x14ac:dyDescent="0.2">
      <c r="B116" s="72" t="s">
        <v>252</v>
      </c>
      <c r="C116" s="17" t="s">
        <v>248</v>
      </c>
      <c r="D116" s="28" t="s">
        <v>249</v>
      </c>
      <c r="E116" s="11" t="s">
        <v>5</v>
      </c>
      <c r="F116" s="128">
        <v>4</v>
      </c>
      <c r="G116" s="8"/>
      <c r="H116" s="8"/>
      <c r="I116" s="8"/>
      <c r="J116" s="15"/>
      <c r="K116" s="25"/>
      <c r="L116" s="25"/>
      <c r="M116" s="98"/>
      <c r="N116" s="98"/>
      <c r="O116" s="98"/>
      <c r="P116" s="100"/>
    </row>
    <row r="117" spans="2:16" s="26" customFormat="1" x14ac:dyDescent="0.2">
      <c r="B117" s="52"/>
      <c r="C117" s="53"/>
      <c r="D117" s="43" t="s">
        <v>0</v>
      </c>
      <c r="E117" s="42"/>
      <c r="F117" s="129"/>
      <c r="G117" s="109"/>
      <c r="H117" s="110"/>
      <c r="I117" s="111"/>
      <c r="J117" s="15"/>
      <c r="K117" s="25"/>
      <c r="L117" s="139"/>
      <c r="M117" s="139"/>
      <c r="N117" s="139"/>
      <c r="O117" s="139"/>
      <c r="P117" s="139"/>
    </row>
    <row r="118" spans="2:16" s="26" customFormat="1" x14ac:dyDescent="0.2">
      <c r="B118" s="54" t="s">
        <v>64</v>
      </c>
      <c r="C118" s="55"/>
      <c r="D118" s="24" t="s">
        <v>109</v>
      </c>
      <c r="E118" s="45"/>
      <c r="F118" s="133"/>
      <c r="G118" s="113"/>
      <c r="H118" s="113"/>
      <c r="I118" s="113"/>
      <c r="J118" s="15"/>
      <c r="K118" s="25"/>
      <c r="L118" s="139"/>
      <c r="M118" s="139"/>
      <c r="N118" s="139"/>
      <c r="O118" s="139"/>
      <c r="P118" s="139"/>
    </row>
    <row r="119" spans="2:16" s="26" customFormat="1" ht="22.5" x14ac:dyDescent="0.2">
      <c r="B119" s="31" t="s">
        <v>60</v>
      </c>
      <c r="C119" s="12" t="s">
        <v>230</v>
      </c>
      <c r="D119" s="28" t="s">
        <v>231</v>
      </c>
      <c r="E119" s="11" t="s">
        <v>19</v>
      </c>
      <c r="F119" s="128">
        <v>7.2</v>
      </c>
      <c r="G119" s="106"/>
      <c r="H119" s="8"/>
      <c r="I119" s="8"/>
      <c r="J119" s="15"/>
      <c r="K119" s="25"/>
      <c r="L119" s="25"/>
      <c r="M119" s="98"/>
      <c r="N119" s="98"/>
      <c r="O119" s="98"/>
      <c r="P119" s="100"/>
    </row>
    <row r="120" spans="2:16" s="26" customFormat="1" x14ac:dyDescent="0.2">
      <c r="B120" s="31" t="s">
        <v>61</v>
      </c>
      <c r="C120" s="71" t="s">
        <v>232</v>
      </c>
      <c r="D120" s="2" t="s">
        <v>233</v>
      </c>
      <c r="E120" s="11" t="s">
        <v>19</v>
      </c>
      <c r="F120" s="128">
        <v>7.2</v>
      </c>
      <c r="G120" s="121"/>
      <c r="H120" s="8"/>
      <c r="I120" s="8"/>
      <c r="J120" s="15"/>
      <c r="K120" s="25"/>
      <c r="L120" s="25"/>
      <c r="M120" s="98"/>
      <c r="N120" s="98"/>
      <c r="O120" s="98"/>
      <c r="P120" s="100"/>
    </row>
    <row r="121" spans="2:16" s="26" customFormat="1" ht="22.5" x14ac:dyDescent="0.2">
      <c r="B121" s="31" t="s">
        <v>121</v>
      </c>
      <c r="C121" s="17" t="s">
        <v>234</v>
      </c>
      <c r="D121" s="28" t="s">
        <v>235</v>
      </c>
      <c r="E121" s="11" t="s">
        <v>15</v>
      </c>
      <c r="F121" s="128">
        <v>5</v>
      </c>
      <c r="G121" s="106"/>
      <c r="H121" s="8"/>
      <c r="I121" s="8"/>
      <c r="K121" s="25"/>
      <c r="L121" s="25"/>
      <c r="M121" s="98"/>
      <c r="N121" s="98"/>
      <c r="O121" s="98"/>
      <c r="P121" s="100"/>
    </row>
    <row r="122" spans="2:16" s="26" customFormat="1" ht="22.5" x14ac:dyDescent="0.2">
      <c r="B122" s="31" t="s">
        <v>122</v>
      </c>
      <c r="C122" s="12" t="s">
        <v>236</v>
      </c>
      <c r="D122" s="28" t="s">
        <v>237</v>
      </c>
      <c r="E122" s="11" t="s">
        <v>15</v>
      </c>
      <c r="F122" s="128">
        <v>5</v>
      </c>
      <c r="G122" s="106"/>
      <c r="H122" s="8"/>
      <c r="I122" s="8"/>
      <c r="J122" s="15"/>
      <c r="K122" s="25"/>
      <c r="L122" s="25"/>
      <c r="M122" s="98"/>
      <c r="N122" s="98"/>
      <c r="O122" s="98"/>
      <c r="P122" s="100"/>
    </row>
    <row r="123" spans="2:16" s="26" customFormat="1" ht="33.75" x14ac:dyDescent="0.2">
      <c r="B123" s="9" t="s">
        <v>123</v>
      </c>
      <c r="C123" s="17" t="s">
        <v>66</v>
      </c>
      <c r="D123" s="28" t="s">
        <v>255</v>
      </c>
      <c r="E123" s="11" t="s">
        <v>15</v>
      </c>
      <c r="F123" s="128">
        <v>12</v>
      </c>
      <c r="G123" s="8"/>
      <c r="H123" s="8"/>
      <c r="I123" s="8"/>
      <c r="J123" s="15"/>
      <c r="K123" s="25"/>
      <c r="L123" s="25"/>
      <c r="M123" s="98"/>
      <c r="N123" s="98"/>
      <c r="O123" s="98"/>
      <c r="P123" s="100"/>
    </row>
    <row r="124" spans="2:16" s="26" customFormat="1" ht="33.75" x14ac:dyDescent="0.2">
      <c r="B124" s="9" t="s">
        <v>272</v>
      </c>
      <c r="C124" s="17" t="s">
        <v>67</v>
      </c>
      <c r="D124" s="28" t="s">
        <v>254</v>
      </c>
      <c r="E124" s="11" t="s">
        <v>15</v>
      </c>
      <c r="F124" s="128">
        <v>30</v>
      </c>
      <c r="G124" s="8"/>
      <c r="H124" s="8"/>
      <c r="I124" s="8"/>
      <c r="J124" s="15"/>
      <c r="K124" s="25"/>
      <c r="L124" s="25"/>
      <c r="M124" s="98"/>
      <c r="N124" s="98"/>
      <c r="O124" s="98"/>
      <c r="P124" s="100"/>
    </row>
    <row r="125" spans="2:16" s="26" customFormat="1" ht="33.75" x14ac:dyDescent="0.2">
      <c r="B125" s="9" t="s">
        <v>124</v>
      </c>
      <c r="C125" s="17" t="s">
        <v>68</v>
      </c>
      <c r="D125" s="28" t="s">
        <v>253</v>
      </c>
      <c r="E125" s="11" t="s">
        <v>15</v>
      </c>
      <c r="F125" s="128">
        <v>30</v>
      </c>
      <c r="G125" s="8"/>
      <c r="H125" s="8"/>
      <c r="I125" s="8"/>
      <c r="J125" s="15"/>
      <c r="K125" s="25"/>
      <c r="L125" s="25"/>
      <c r="M125" s="98"/>
      <c r="N125" s="98"/>
      <c r="O125" s="98"/>
      <c r="P125" s="100"/>
    </row>
    <row r="126" spans="2:16" s="26" customFormat="1" ht="33.75" x14ac:dyDescent="0.2">
      <c r="B126" s="9" t="s">
        <v>125</v>
      </c>
      <c r="C126" s="17" t="s">
        <v>262</v>
      </c>
      <c r="D126" s="28" t="s">
        <v>263</v>
      </c>
      <c r="E126" s="11" t="s">
        <v>5</v>
      </c>
      <c r="F126" s="128">
        <v>3</v>
      </c>
      <c r="G126" s="8"/>
      <c r="H126" s="8"/>
      <c r="I126" s="8"/>
      <c r="J126" s="15"/>
      <c r="K126" s="25"/>
      <c r="L126" s="25"/>
      <c r="M126" s="98"/>
      <c r="N126" s="98"/>
      <c r="O126" s="98"/>
      <c r="P126" s="100"/>
    </row>
    <row r="127" spans="2:16" s="26" customFormat="1" ht="33.75" x14ac:dyDescent="0.2">
      <c r="B127" s="9" t="s">
        <v>155</v>
      </c>
      <c r="C127" s="17" t="s">
        <v>264</v>
      </c>
      <c r="D127" s="28" t="s">
        <v>265</v>
      </c>
      <c r="E127" s="11" t="s">
        <v>5</v>
      </c>
      <c r="F127" s="128">
        <v>6</v>
      </c>
      <c r="G127" s="8"/>
      <c r="H127" s="8"/>
      <c r="I127" s="8"/>
      <c r="J127" s="15"/>
      <c r="K127" s="25"/>
      <c r="L127" s="25"/>
      <c r="M127" s="98"/>
      <c r="N127" s="98"/>
      <c r="O127" s="98"/>
      <c r="P127" s="100"/>
    </row>
    <row r="128" spans="2:16" s="26" customFormat="1" ht="33.75" x14ac:dyDescent="0.2">
      <c r="B128" s="9" t="s">
        <v>126</v>
      </c>
      <c r="C128" s="17" t="s">
        <v>256</v>
      </c>
      <c r="D128" s="28" t="s">
        <v>257</v>
      </c>
      <c r="E128" s="11" t="s">
        <v>5</v>
      </c>
      <c r="F128" s="128">
        <v>5</v>
      </c>
      <c r="G128" s="8"/>
      <c r="H128" s="8"/>
      <c r="I128" s="8"/>
      <c r="J128" s="15"/>
      <c r="K128" s="25"/>
      <c r="L128" s="25"/>
      <c r="M128" s="98"/>
      <c r="N128" s="98"/>
      <c r="O128" s="98"/>
      <c r="P128" s="100"/>
    </row>
    <row r="129" spans="2:16" s="26" customFormat="1" ht="33.75" x14ac:dyDescent="0.2">
      <c r="B129" s="9" t="s">
        <v>127</v>
      </c>
      <c r="C129" s="17" t="s">
        <v>258</v>
      </c>
      <c r="D129" s="28" t="s">
        <v>259</v>
      </c>
      <c r="E129" s="11" t="s">
        <v>5</v>
      </c>
      <c r="F129" s="128">
        <v>9</v>
      </c>
      <c r="G129" s="8"/>
      <c r="H129" s="8"/>
      <c r="I129" s="8"/>
      <c r="J129" s="15"/>
      <c r="K129" s="25"/>
      <c r="L129" s="25"/>
      <c r="M129" s="98"/>
      <c r="N129" s="98"/>
      <c r="O129" s="98"/>
      <c r="P129" s="100"/>
    </row>
    <row r="130" spans="2:16" s="26" customFormat="1" ht="33.75" x14ac:dyDescent="0.2">
      <c r="B130" s="9" t="s">
        <v>156</v>
      </c>
      <c r="C130" s="17" t="s">
        <v>260</v>
      </c>
      <c r="D130" s="28" t="s">
        <v>261</v>
      </c>
      <c r="E130" s="11" t="s">
        <v>5</v>
      </c>
      <c r="F130" s="128">
        <v>2</v>
      </c>
      <c r="G130" s="8"/>
      <c r="H130" s="8"/>
      <c r="I130" s="8"/>
      <c r="J130" s="15"/>
      <c r="K130" s="25"/>
      <c r="L130" s="25"/>
      <c r="M130" s="98"/>
      <c r="N130" s="98"/>
      <c r="O130" s="98"/>
      <c r="P130" s="100"/>
    </row>
    <row r="131" spans="2:16" s="26" customFormat="1" ht="33.75" x14ac:dyDescent="0.2">
      <c r="B131" s="9" t="s">
        <v>157</v>
      </c>
      <c r="C131" s="17" t="s">
        <v>419</v>
      </c>
      <c r="D131" s="28" t="s">
        <v>418</v>
      </c>
      <c r="E131" s="11" t="s">
        <v>5</v>
      </c>
      <c r="F131" s="128">
        <v>4</v>
      </c>
      <c r="G131" s="8"/>
      <c r="H131" s="8"/>
      <c r="I131" s="8"/>
      <c r="J131" s="15"/>
      <c r="K131" s="25"/>
      <c r="L131" s="25"/>
      <c r="M131" s="98"/>
      <c r="N131" s="98"/>
      <c r="O131" s="98"/>
      <c r="P131" s="100"/>
    </row>
    <row r="132" spans="2:16" s="26" customFormat="1" ht="22.5" customHeight="1" x14ac:dyDescent="0.2">
      <c r="B132" s="9" t="s">
        <v>158</v>
      </c>
      <c r="C132" s="17" t="s">
        <v>274</v>
      </c>
      <c r="D132" s="28" t="s">
        <v>420</v>
      </c>
      <c r="E132" s="11" t="s">
        <v>5</v>
      </c>
      <c r="F132" s="128">
        <v>2</v>
      </c>
      <c r="G132" s="8"/>
      <c r="H132" s="8"/>
      <c r="I132" s="8"/>
      <c r="J132" s="15"/>
      <c r="K132" s="25"/>
      <c r="L132" s="25"/>
      <c r="M132" s="98"/>
      <c r="N132" s="98"/>
      <c r="O132" s="98"/>
      <c r="P132" s="100"/>
    </row>
    <row r="133" spans="2:16" s="26" customFormat="1" ht="32.25" customHeight="1" x14ac:dyDescent="0.2">
      <c r="B133" s="9" t="s">
        <v>159</v>
      </c>
      <c r="C133" s="17" t="s">
        <v>421</v>
      </c>
      <c r="D133" s="28" t="s">
        <v>422</v>
      </c>
      <c r="E133" s="11" t="s">
        <v>5</v>
      </c>
      <c r="F133" s="128">
        <v>1</v>
      </c>
      <c r="G133" s="8"/>
      <c r="H133" s="8"/>
      <c r="I133" s="8"/>
      <c r="J133" s="15"/>
      <c r="K133" s="25"/>
      <c r="L133" s="25"/>
      <c r="M133" s="98"/>
      <c r="N133" s="98"/>
      <c r="O133" s="98"/>
      <c r="P133" s="100"/>
    </row>
    <row r="134" spans="2:16" s="26" customFormat="1" ht="22.5" x14ac:dyDescent="0.2">
      <c r="B134" s="9" t="s">
        <v>160</v>
      </c>
      <c r="C134" s="17" t="s">
        <v>69</v>
      </c>
      <c r="D134" s="28" t="s">
        <v>266</v>
      </c>
      <c r="E134" s="11" t="s">
        <v>5</v>
      </c>
      <c r="F134" s="128">
        <v>3</v>
      </c>
      <c r="G134" s="8"/>
      <c r="H134" s="8"/>
      <c r="I134" s="8"/>
      <c r="J134" s="15"/>
      <c r="K134" s="25"/>
      <c r="L134" s="25"/>
      <c r="M134" s="98"/>
      <c r="N134" s="98"/>
      <c r="O134" s="98"/>
      <c r="P134" s="100"/>
    </row>
    <row r="135" spans="2:16" s="26" customFormat="1" ht="33.75" x14ac:dyDescent="0.2">
      <c r="B135" s="9" t="s">
        <v>161</v>
      </c>
      <c r="C135" s="17" t="s">
        <v>267</v>
      </c>
      <c r="D135" s="28" t="s">
        <v>268</v>
      </c>
      <c r="E135" s="11" t="s">
        <v>5</v>
      </c>
      <c r="F135" s="128">
        <v>3</v>
      </c>
      <c r="G135" s="8"/>
      <c r="H135" s="8"/>
      <c r="I135" s="8"/>
      <c r="J135" s="15"/>
      <c r="K135" s="25"/>
      <c r="L135" s="25"/>
      <c r="M135" s="98"/>
      <c r="N135" s="98"/>
      <c r="O135" s="98"/>
      <c r="P135" s="100"/>
    </row>
    <row r="136" spans="2:16" s="26" customFormat="1" ht="33.75" x14ac:dyDescent="0.2">
      <c r="B136" s="9" t="s">
        <v>162</v>
      </c>
      <c r="C136" s="17" t="s">
        <v>70</v>
      </c>
      <c r="D136" s="28" t="s">
        <v>269</v>
      </c>
      <c r="E136" s="11" t="s">
        <v>5</v>
      </c>
      <c r="F136" s="128">
        <v>2</v>
      </c>
      <c r="G136" s="8"/>
      <c r="H136" s="8"/>
      <c r="I136" s="8"/>
      <c r="J136" s="15"/>
      <c r="K136" s="25"/>
      <c r="L136" s="25"/>
      <c r="M136" s="98"/>
      <c r="N136" s="98"/>
      <c r="O136" s="98"/>
      <c r="P136" s="100"/>
    </row>
    <row r="137" spans="2:16" s="26" customFormat="1" ht="22.5" x14ac:dyDescent="0.2">
      <c r="B137" s="9" t="s">
        <v>163</v>
      </c>
      <c r="C137" s="17" t="s">
        <v>270</v>
      </c>
      <c r="D137" s="28" t="s">
        <v>271</v>
      </c>
      <c r="E137" s="11" t="s">
        <v>5</v>
      </c>
      <c r="F137" s="128">
        <v>1</v>
      </c>
      <c r="G137" s="8"/>
      <c r="H137" s="8"/>
      <c r="I137" s="8"/>
      <c r="J137" s="15"/>
      <c r="K137" s="25"/>
      <c r="L137" s="25"/>
      <c r="M137" s="98"/>
      <c r="N137" s="98"/>
      <c r="O137" s="98"/>
      <c r="P137" s="100"/>
    </row>
    <row r="138" spans="2:16" s="26" customFormat="1" ht="22.5" x14ac:dyDescent="0.2">
      <c r="B138" s="9" t="s">
        <v>164</v>
      </c>
      <c r="C138" s="17" t="s">
        <v>423</v>
      </c>
      <c r="D138" s="70" t="s">
        <v>424</v>
      </c>
      <c r="E138" s="11" t="s">
        <v>5</v>
      </c>
      <c r="F138" s="128">
        <v>1</v>
      </c>
      <c r="G138" s="8"/>
      <c r="H138" s="8"/>
      <c r="I138" s="8"/>
      <c r="J138" s="15"/>
      <c r="K138" s="25"/>
      <c r="L138" s="25"/>
      <c r="M138" s="98"/>
      <c r="N138" s="98"/>
      <c r="O138" s="98"/>
      <c r="P138" s="100"/>
    </row>
    <row r="139" spans="2:16" s="26" customFormat="1" x14ac:dyDescent="0.2">
      <c r="B139" s="52"/>
      <c r="C139" s="74"/>
      <c r="D139" s="75" t="s">
        <v>0</v>
      </c>
      <c r="E139" s="42"/>
      <c r="F139" s="129"/>
      <c r="G139" s="109"/>
      <c r="H139" s="110"/>
      <c r="I139" s="111"/>
      <c r="J139" s="15"/>
      <c r="K139" s="25"/>
      <c r="L139" s="139"/>
      <c r="M139" s="139"/>
      <c r="N139" s="139"/>
      <c r="O139" s="139"/>
      <c r="P139" s="139"/>
    </row>
    <row r="140" spans="2:16" s="26" customFormat="1" x14ac:dyDescent="0.2">
      <c r="B140" s="21">
        <v>14</v>
      </c>
      <c r="C140" s="55"/>
      <c r="D140" s="24" t="s">
        <v>273</v>
      </c>
      <c r="E140" s="45"/>
      <c r="F140" s="133"/>
      <c r="G140" s="113"/>
      <c r="H140" s="8"/>
      <c r="I140" s="8"/>
      <c r="J140" s="15"/>
      <c r="K140" s="25"/>
      <c r="L140" s="139"/>
      <c r="M140" s="139"/>
      <c r="N140" s="139"/>
      <c r="O140" s="139"/>
      <c r="P140" s="139"/>
    </row>
    <row r="141" spans="2:16" s="26" customFormat="1" ht="44.25" customHeight="1" x14ac:dyDescent="0.2">
      <c r="B141" s="11" t="s">
        <v>65</v>
      </c>
      <c r="C141" s="31" t="s">
        <v>458</v>
      </c>
      <c r="D141" s="90" t="s">
        <v>459</v>
      </c>
      <c r="E141" s="11" t="s">
        <v>5</v>
      </c>
      <c r="F141" s="128">
        <v>1</v>
      </c>
      <c r="G141" s="106"/>
      <c r="H141" s="8"/>
      <c r="I141" s="8"/>
      <c r="J141" s="15"/>
      <c r="K141" s="25"/>
      <c r="L141" s="25"/>
      <c r="M141" s="98"/>
      <c r="N141" s="98"/>
      <c r="O141" s="98"/>
      <c r="P141" s="100"/>
    </row>
    <row r="142" spans="2:16" s="15" customFormat="1" ht="22.5" x14ac:dyDescent="0.2">
      <c r="B142" s="11" t="s">
        <v>92</v>
      </c>
      <c r="C142" s="17" t="s">
        <v>295</v>
      </c>
      <c r="D142" s="28" t="s">
        <v>296</v>
      </c>
      <c r="E142" s="11" t="s">
        <v>5</v>
      </c>
      <c r="F142" s="128">
        <v>34</v>
      </c>
      <c r="G142" s="106"/>
      <c r="H142" s="8"/>
      <c r="I142" s="8"/>
      <c r="K142" s="25"/>
      <c r="L142" s="25"/>
      <c r="M142" s="98"/>
      <c r="N142" s="98"/>
      <c r="O142" s="98"/>
      <c r="P142" s="100"/>
    </row>
    <row r="143" spans="2:16" s="15" customFormat="1" ht="22.5" x14ac:dyDescent="0.2">
      <c r="B143" s="11" t="s">
        <v>93</v>
      </c>
      <c r="C143" s="17" t="s">
        <v>297</v>
      </c>
      <c r="D143" s="28" t="s">
        <v>298</v>
      </c>
      <c r="E143" s="11" t="s">
        <v>5</v>
      </c>
      <c r="F143" s="128">
        <v>1</v>
      </c>
      <c r="G143" s="106"/>
      <c r="H143" s="8"/>
      <c r="I143" s="8"/>
      <c r="K143" s="25"/>
      <c r="L143" s="25"/>
      <c r="M143" s="98"/>
      <c r="N143" s="98"/>
      <c r="O143" s="98"/>
      <c r="P143" s="100"/>
    </row>
    <row r="144" spans="2:16" s="15" customFormat="1" ht="22.5" x14ac:dyDescent="0.2">
      <c r="B144" s="11" t="s">
        <v>94</v>
      </c>
      <c r="C144" s="30" t="s">
        <v>299</v>
      </c>
      <c r="D144" s="28" t="s">
        <v>300</v>
      </c>
      <c r="E144" s="11" t="s">
        <v>15</v>
      </c>
      <c r="F144" s="128">
        <v>100</v>
      </c>
      <c r="G144" s="106"/>
      <c r="H144" s="8"/>
      <c r="I144" s="8"/>
      <c r="K144" s="25"/>
      <c r="L144" s="25"/>
      <c r="M144" s="98"/>
      <c r="N144" s="98"/>
      <c r="O144" s="98"/>
      <c r="P144" s="100"/>
    </row>
    <row r="145" spans="2:16" s="15" customFormat="1" ht="22.5" x14ac:dyDescent="0.2">
      <c r="B145" s="11" t="s">
        <v>95</v>
      </c>
      <c r="C145" s="17" t="s">
        <v>236</v>
      </c>
      <c r="D145" s="28" t="s">
        <v>301</v>
      </c>
      <c r="E145" s="11" t="s">
        <v>15</v>
      </c>
      <c r="F145" s="128">
        <v>100</v>
      </c>
      <c r="G145" s="106"/>
      <c r="H145" s="8"/>
      <c r="I145" s="8"/>
      <c r="K145" s="25"/>
      <c r="L145" s="25"/>
      <c r="M145" s="98"/>
      <c r="N145" s="98"/>
      <c r="O145" s="98"/>
      <c r="P145" s="100"/>
    </row>
    <row r="146" spans="2:16" s="15" customFormat="1" ht="22.5" x14ac:dyDescent="0.2">
      <c r="B146" s="11" t="s">
        <v>96</v>
      </c>
      <c r="C146" s="17" t="s">
        <v>302</v>
      </c>
      <c r="D146" s="28" t="s">
        <v>317</v>
      </c>
      <c r="E146" s="11" t="s">
        <v>5</v>
      </c>
      <c r="F146" s="128">
        <v>12</v>
      </c>
      <c r="G146" s="106"/>
      <c r="H146" s="8"/>
      <c r="I146" s="8"/>
      <c r="K146" s="25"/>
      <c r="L146" s="25"/>
      <c r="M146" s="98"/>
      <c r="N146" s="98"/>
      <c r="O146" s="98"/>
      <c r="P146" s="100"/>
    </row>
    <row r="147" spans="2:16" s="15" customFormat="1" ht="22.5" x14ac:dyDescent="0.2">
      <c r="B147" s="11" t="s">
        <v>97</v>
      </c>
      <c r="C147" s="17" t="s">
        <v>303</v>
      </c>
      <c r="D147" s="28" t="s">
        <v>318</v>
      </c>
      <c r="E147" s="11" t="s">
        <v>5</v>
      </c>
      <c r="F147" s="128">
        <v>19</v>
      </c>
      <c r="G147" s="106"/>
      <c r="H147" s="8"/>
      <c r="I147" s="8"/>
      <c r="K147" s="25"/>
      <c r="L147" s="25"/>
      <c r="M147" s="98"/>
      <c r="N147" s="98"/>
      <c r="O147" s="98"/>
      <c r="P147" s="100"/>
    </row>
    <row r="148" spans="2:16" s="15" customFormat="1" ht="22.5" x14ac:dyDescent="0.2">
      <c r="B148" s="11" t="s">
        <v>98</v>
      </c>
      <c r="C148" s="17" t="s">
        <v>304</v>
      </c>
      <c r="D148" s="28" t="s">
        <v>319</v>
      </c>
      <c r="E148" s="11" t="s">
        <v>5</v>
      </c>
      <c r="F148" s="128">
        <v>3</v>
      </c>
      <c r="G148" s="106"/>
      <c r="H148" s="8"/>
      <c r="I148" s="8"/>
      <c r="K148" s="25"/>
      <c r="L148" s="25"/>
      <c r="M148" s="98"/>
      <c r="N148" s="98"/>
      <c r="O148" s="98"/>
      <c r="P148" s="100"/>
    </row>
    <row r="149" spans="2:16" s="15" customFormat="1" ht="33.75" x14ac:dyDescent="0.2">
      <c r="B149" s="11" t="s">
        <v>99</v>
      </c>
      <c r="C149" s="17" t="s">
        <v>305</v>
      </c>
      <c r="D149" s="28" t="s">
        <v>320</v>
      </c>
      <c r="E149" s="12" t="s">
        <v>15</v>
      </c>
      <c r="F149" s="128">
        <v>150</v>
      </c>
      <c r="G149" s="106"/>
      <c r="H149" s="8"/>
      <c r="I149" s="8"/>
      <c r="K149" s="25"/>
      <c r="L149" s="25"/>
      <c r="M149" s="98"/>
      <c r="N149" s="98"/>
      <c r="O149" s="98"/>
      <c r="P149" s="100"/>
    </row>
    <row r="150" spans="2:16" s="15" customFormat="1" ht="33.75" x14ac:dyDescent="0.2">
      <c r="B150" s="11" t="s">
        <v>100</v>
      </c>
      <c r="C150" s="17" t="s">
        <v>306</v>
      </c>
      <c r="D150" s="28" t="s">
        <v>321</v>
      </c>
      <c r="E150" s="12" t="s">
        <v>15</v>
      </c>
      <c r="F150" s="128">
        <v>30</v>
      </c>
      <c r="G150" s="106"/>
      <c r="H150" s="8"/>
      <c r="I150" s="8"/>
      <c r="K150" s="25"/>
      <c r="L150" s="25"/>
      <c r="M150" s="98"/>
      <c r="N150" s="98"/>
      <c r="O150" s="98"/>
      <c r="P150" s="100"/>
    </row>
    <row r="151" spans="2:16" s="15" customFormat="1" ht="22.5" x14ac:dyDescent="0.2">
      <c r="B151" s="11" t="s">
        <v>143</v>
      </c>
      <c r="C151" s="17" t="s">
        <v>89</v>
      </c>
      <c r="D151" s="28" t="s">
        <v>322</v>
      </c>
      <c r="E151" s="11" t="s">
        <v>5</v>
      </c>
      <c r="F151" s="128">
        <v>12</v>
      </c>
      <c r="G151" s="106"/>
      <c r="H151" s="8"/>
      <c r="I151" s="8"/>
      <c r="K151" s="25"/>
      <c r="L151" s="25"/>
      <c r="M151" s="98"/>
      <c r="N151" s="98"/>
      <c r="O151" s="98"/>
      <c r="P151" s="100"/>
    </row>
    <row r="152" spans="2:16" s="15" customFormat="1" ht="22.5" x14ac:dyDescent="0.2">
      <c r="B152" s="11" t="s">
        <v>144</v>
      </c>
      <c r="C152" s="17" t="s">
        <v>88</v>
      </c>
      <c r="D152" s="28" t="s">
        <v>330</v>
      </c>
      <c r="E152" s="11" t="s">
        <v>5</v>
      </c>
      <c r="F152" s="128">
        <v>10</v>
      </c>
      <c r="G152" s="106"/>
      <c r="H152" s="8"/>
      <c r="I152" s="8"/>
      <c r="K152" s="25"/>
      <c r="L152" s="25"/>
      <c r="M152" s="98"/>
      <c r="N152" s="98"/>
      <c r="O152" s="98"/>
      <c r="P152" s="100"/>
    </row>
    <row r="153" spans="2:16" s="15" customFormat="1" ht="22.5" x14ac:dyDescent="0.2">
      <c r="B153" s="11" t="s">
        <v>145</v>
      </c>
      <c r="C153" s="17" t="s">
        <v>87</v>
      </c>
      <c r="D153" s="28" t="s">
        <v>329</v>
      </c>
      <c r="E153" s="11" t="s">
        <v>5</v>
      </c>
      <c r="F153" s="128">
        <v>3</v>
      </c>
      <c r="G153" s="106"/>
      <c r="H153" s="8"/>
      <c r="I153" s="8"/>
      <c r="K153" s="25"/>
      <c r="L153" s="25"/>
      <c r="M153" s="98"/>
      <c r="N153" s="98"/>
      <c r="O153" s="98"/>
      <c r="P153" s="100"/>
    </row>
    <row r="154" spans="2:16" s="15" customFormat="1" ht="22.5" x14ac:dyDescent="0.2">
      <c r="B154" s="11" t="s">
        <v>146</v>
      </c>
      <c r="C154" s="17" t="s">
        <v>85</v>
      </c>
      <c r="D154" s="28" t="s">
        <v>328</v>
      </c>
      <c r="E154" s="11" t="s">
        <v>5</v>
      </c>
      <c r="F154" s="128">
        <v>5</v>
      </c>
      <c r="G154" s="106"/>
      <c r="H154" s="8"/>
      <c r="I154" s="8"/>
      <c r="K154" s="25"/>
      <c r="L154" s="25"/>
      <c r="M154" s="98"/>
      <c r="N154" s="98"/>
      <c r="O154" s="98"/>
      <c r="P154" s="100"/>
    </row>
    <row r="155" spans="2:16" s="15" customFormat="1" ht="22.5" x14ac:dyDescent="0.2">
      <c r="B155" s="11" t="s">
        <v>147</v>
      </c>
      <c r="C155" s="17" t="s">
        <v>86</v>
      </c>
      <c r="D155" s="28" t="s">
        <v>327</v>
      </c>
      <c r="E155" s="11" t="s">
        <v>5</v>
      </c>
      <c r="F155" s="128">
        <v>1</v>
      </c>
      <c r="G155" s="106"/>
      <c r="H155" s="8"/>
      <c r="I155" s="8"/>
      <c r="K155" s="25"/>
      <c r="L155" s="25"/>
      <c r="M155" s="98"/>
      <c r="N155" s="98"/>
      <c r="O155" s="98"/>
      <c r="P155" s="100"/>
    </row>
    <row r="156" spans="2:16" s="15" customFormat="1" ht="33.75" x14ac:dyDescent="0.2">
      <c r="B156" s="11" t="s">
        <v>148</v>
      </c>
      <c r="C156" s="17" t="s">
        <v>307</v>
      </c>
      <c r="D156" s="28" t="s">
        <v>326</v>
      </c>
      <c r="E156" s="11" t="s">
        <v>5</v>
      </c>
      <c r="F156" s="128">
        <v>2</v>
      </c>
      <c r="G156" s="106"/>
      <c r="H156" s="8"/>
      <c r="I156" s="8"/>
      <c r="K156" s="25"/>
      <c r="L156" s="25"/>
      <c r="M156" s="98"/>
      <c r="N156" s="98"/>
      <c r="O156" s="98"/>
      <c r="P156" s="100"/>
    </row>
    <row r="157" spans="2:16" s="15" customFormat="1" ht="21.75" customHeight="1" x14ac:dyDescent="0.2">
      <c r="B157" s="11" t="s">
        <v>149</v>
      </c>
      <c r="C157" s="17" t="s">
        <v>453</v>
      </c>
      <c r="D157" s="28" t="s">
        <v>454</v>
      </c>
      <c r="E157" s="11" t="s">
        <v>5</v>
      </c>
      <c r="F157" s="128">
        <v>1</v>
      </c>
      <c r="G157" s="106"/>
      <c r="H157" s="8"/>
      <c r="I157" s="8"/>
      <c r="K157" s="25"/>
      <c r="L157" s="25"/>
      <c r="M157" s="98"/>
      <c r="N157" s="98"/>
      <c r="O157" s="98"/>
      <c r="P157" s="100"/>
    </row>
    <row r="158" spans="2:16" s="15" customFormat="1" ht="11.25" x14ac:dyDescent="0.2">
      <c r="B158" s="11" t="s">
        <v>427</v>
      </c>
      <c r="C158" s="17" t="s">
        <v>308</v>
      </c>
      <c r="D158" s="17" t="s">
        <v>309</v>
      </c>
      <c r="E158" s="11" t="s">
        <v>5</v>
      </c>
      <c r="F158" s="128">
        <v>1</v>
      </c>
      <c r="G158" s="106"/>
      <c r="H158" s="8"/>
      <c r="I158" s="8"/>
      <c r="K158" s="25"/>
      <c r="L158" s="25"/>
      <c r="M158" s="98"/>
      <c r="N158" s="98"/>
      <c r="O158" s="98"/>
      <c r="P158" s="100"/>
    </row>
    <row r="159" spans="2:16" s="15" customFormat="1" ht="22.5" x14ac:dyDescent="0.2">
      <c r="B159" s="11" t="s">
        <v>428</v>
      </c>
      <c r="C159" s="17" t="s">
        <v>456</v>
      </c>
      <c r="D159" s="28" t="s">
        <v>457</v>
      </c>
      <c r="E159" s="11" t="s">
        <v>5</v>
      </c>
      <c r="F159" s="128">
        <v>1</v>
      </c>
      <c r="G159" s="106"/>
      <c r="H159" s="8"/>
      <c r="I159" s="8"/>
      <c r="K159" s="25"/>
      <c r="L159" s="25"/>
      <c r="M159" s="98"/>
      <c r="N159" s="98"/>
      <c r="O159" s="98"/>
      <c r="P159" s="100"/>
    </row>
    <row r="160" spans="2:16" s="15" customFormat="1" ht="22.5" x14ac:dyDescent="0.2">
      <c r="B160" s="11" t="s">
        <v>429</v>
      </c>
      <c r="C160" s="17" t="s">
        <v>310</v>
      </c>
      <c r="D160" s="28" t="s">
        <v>331</v>
      </c>
      <c r="E160" s="11" t="s">
        <v>5</v>
      </c>
      <c r="F160" s="128">
        <v>3</v>
      </c>
      <c r="G160" s="106"/>
      <c r="H160" s="8"/>
      <c r="I160" s="8"/>
      <c r="K160" s="25"/>
      <c r="L160" s="25"/>
      <c r="M160" s="98"/>
      <c r="N160" s="98"/>
      <c r="O160" s="98"/>
      <c r="P160" s="100"/>
    </row>
    <row r="161" spans="2:16" s="15" customFormat="1" ht="22.5" x14ac:dyDescent="0.2">
      <c r="B161" s="11" t="s">
        <v>430</v>
      </c>
      <c r="C161" s="17" t="s">
        <v>310</v>
      </c>
      <c r="D161" s="28" t="s">
        <v>325</v>
      </c>
      <c r="E161" s="11" t="s">
        <v>5</v>
      </c>
      <c r="F161" s="128">
        <v>3</v>
      </c>
      <c r="G161" s="106"/>
      <c r="H161" s="8"/>
      <c r="I161" s="8"/>
      <c r="K161" s="25"/>
      <c r="L161" s="25"/>
      <c r="M161" s="98"/>
      <c r="N161" s="98"/>
      <c r="O161" s="98"/>
      <c r="P161" s="100"/>
    </row>
    <row r="162" spans="2:16" s="15" customFormat="1" ht="22.5" x14ac:dyDescent="0.2">
      <c r="B162" s="11" t="s">
        <v>431</v>
      </c>
      <c r="C162" s="17" t="s">
        <v>311</v>
      </c>
      <c r="D162" s="28" t="s">
        <v>324</v>
      </c>
      <c r="E162" s="11" t="s">
        <v>5</v>
      </c>
      <c r="F162" s="128">
        <v>3</v>
      </c>
      <c r="G162" s="106"/>
      <c r="H162" s="8"/>
      <c r="I162" s="8"/>
      <c r="K162" s="25"/>
      <c r="L162" s="25"/>
      <c r="M162" s="98"/>
      <c r="N162" s="98"/>
      <c r="O162" s="98"/>
      <c r="P162" s="100"/>
    </row>
    <row r="163" spans="2:16" s="15" customFormat="1" ht="33.75" x14ac:dyDescent="0.2">
      <c r="B163" s="11" t="s">
        <v>432</v>
      </c>
      <c r="C163" s="17" t="s">
        <v>82</v>
      </c>
      <c r="D163" s="28" t="s">
        <v>332</v>
      </c>
      <c r="E163" s="12" t="s">
        <v>15</v>
      </c>
      <c r="F163" s="128">
        <v>300</v>
      </c>
      <c r="G163" s="106"/>
      <c r="H163" s="8"/>
      <c r="I163" s="8"/>
      <c r="K163" s="25"/>
      <c r="L163" s="25"/>
      <c r="M163" s="98"/>
      <c r="N163" s="98"/>
      <c r="O163" s="98"/>
      <c r="P163" s="100"/>
    </row>
    <row r="164" spans="2:16" s="15" customFormat="1" ht="33.75" x14ac:dyDescent="0.2">
      <c r="B164" s="11" t="s">
        <v>433</v>
      </c>
      <c r="C164" s="17" t="s">
        <v>82</v>
      </c>
      <c r="D164" s="28" t="s">
        <v>333</v>
      </c>
      <c r="E164" s="12" t="s">
        <v>15</v>
      </c>
      <c r="F164" s="128">
        <v>300</v>
      </c>
      <c r="G164" s="106"/>
      <c r="H164" s="8"/>
      <c r="I164" s="8"/>
      <c r="K164" s="25"/>
      <c r="L164" s="25"/>
      <c r="M164" s="98"/>
      <c r="N164" s="98"/>
      <c r="O164" s="98"/>
      <c r="P164" s="100"/>
    </row>
    <row r="165" spans="2:16" s="15" customFormat="1" ht="33.75" x14ac:dyDescent="0.2">
      <c r="B165" s="11" t="s">
        <v>434</v>
      </c>
      <c r="C165" s="17" t="s">
        <v>82</v>
      </c>
      <c r="D165" s="28" t="s">
        <v>334</v>
      </c>
      <c r="E165" s="12" t="s">
        <v>15</v>
      </c>
      <c r="F165" s="128">
        <v>300</v>
      </c>
      <c r="G165" s="106"/>
      <c r="H165" s="8"/>
      <c r="I165" s="8"/>
      <c r="K165" s="25"/>
      <c r="L165" s="25"/>
      <c r="M165" s="98"/>
      <c r="N165" s="98"/>
      <c r="O165" s="98"/>
      <c r="P165" s="100"/>
    </row>
    <row r="166" spans="2:16" s="15" customFormat="1" ht="33.75" x14ac:dyDescent="0.2">
      <c r="B166" s="11" t="s">
        <v>435</v>
      </c>
      <c r="C166" s="17" t="s">
        <v>82</v>
      </c>
      <c r="D166" s="28" t="s">
        <v>335</v>
      </c>
      <c r="E166" s="12" t="s">
        <v>15</v>
      </c>
      <c r="F166" s="128">
        <v>300</v>
      </c>
      <c r="G166" s="106"/>
      <c r="H166" s="8"/>
      <c r="I166" s="8"/>
      <c r="K166" s="25"/>
      <c r="L166" s="25"/>
      <c r="M166" s="98"/>
      <c r="N166" s="98"/>
      <c r="O166" s="98"/>
      <c r="P166" s="100"/>
    </row>
    <row r="167" spans="2:16" s="15" customFormat="1" ht="33.75" x14ac:dyDescent="0.2">
      <c r="B167" s="11" t="s">
        <v>436</v>
      </c>
      <c r="C167" s="17" t="s">
        <v>312</v>
      </c>
      <c r="D167" s="28" t="s">
        <v>336</v>
      </c>
      <c r="E167" s="12" t="s">
        <v>15</v>
      </c>
      <c r="F167" s="128">
        <v>50</v>
      </c>
      <c r="G167" s="106"/>
      <c r="H167" s="8"/>
      <c r="I167" s="8"/>
      <c r="K167" s="25"/>
      <c r="L167" s="25"/>
      <c r="M167" s="98"/>
      <c r="N167" s="98"/>
      <c r="O167" s="98"/>
      <c r="P167" s="100"/>
    </row>
    <row r="168" spans="2:16" s="15" customFormat="1" ht="33.75" x14ac:dyDescent="0.2">
      <c r="B168" s="11" t="s">
        <v>437</v>
      </c>
      <c r="C168" s="17" t="s">
        <v>312</v>
      </c>
      <c r="D168" s="28" t="s">
        <v>337</v>
      </c>
      <c r="E168" s="12" t="s">
        <v>15</v>
      </c>
      <c r="F168" s="128">
        <v>50</v>
      </c>
      <c r="G168" s="106"/>
      <c r="H168" s="8"/>
      <c r="I168" s="8"/>
      <c r="K168" s="25"/>
      <c r="L168" s="25"/>
      <c r="M168" s="98"/>
      <c r="N168" s="98"/>
      <c r="O168" s="98"/>
      <c r="P168" s="100"/>
    </row>
    <row r="169" spans="2:16" s="15" customFormat="1" ht="33.75" x14ac:dyDescent="0.2">
      <c r="B169" s="11" t="s">
        <v>438</v>
      </c>
      <c r="C169" s="17" t="s">
        <v>312</v>
      </c>
      <c r="D169" s="28" t="s">
        <v>338</v>
      </c>
      <c r="E169" s="12" t="s">
        <v>15</v>
      </c>
      <c r="F169" s="128">
        <v>50</v>
      </c>
      <c r="G169" s="106"/>
      <c r="H169" s="8"/>
      <c r="I169" s="8"/>
      <c r="K169" s="25"/>
      <c r="L169" s="25"/>
      <c r="M169" s="98"/>
      <c r="N169" s="98"/>
      <c r="O169" s="98"/>
      <c r="P169" s="100"/>
    </row>
    <row r="170" spans="2:16" s="15" customFormat="1" ht="33.75" x14ac:dyDescent="0.2">
      <c r="B170" s="11" t="s">
        <v>439</v>
      </c>
      <c r="C170" s="17" t="s">
        <v>312</v>
      </c>
      <c r="D170" s="28" t="s">
        <v>339</v>
      </c>
      <c r="E170" s="12" t="s">
        <v>15</v>
      </c>
      <c r="F170" s="128">
        <v>100</v>
      </c>
      <c r="G170" s="106"/>
      <c r="H170" s="8"/>
      <c r="I170" s="8"/>
      <c r="K170" s="25"/>
      <c r="L170" s="25"/>
      <c r="M170" s="98"/>
      <c r="N170" s="98"/>
      <c r="O170" s="98"/>
      <c r="P170" s="100"/>
    </row>
    <row r="171" spans="2:16" s="15" customFormat="1" ht="33.75" x14ac:dyDescent="0.2">
      <c r="B171" s="11" t="s">
        <v>440</v>
      </c>
      <c r="C171" s="17" t="s">
        <v>312</v>
      </c>
      <c r="D171" s="28" t="s">
        <v>340</v>
      </c>
      <c r="E171" s="12" t="s">
        <v>15</v>
      </c>
      <c r="F171" s="128">
        <v>100</v>
      </c>
      <c r="G171" s="106"/>
      <c r="H171" s="8"/>
      <c r="I171" s="8"/>
      <c r="K171" s="25"/>
      <c r="L171" s="25"/>
      <c r="M171" s="98"/>
      <c r="N171" s="98"/>
      <c r="O171" s="98"/>
      <c r="P171" s="100"/>
    </row>
    <row r="172" spans="2:16" s="15" customFormat="1" ht="33.75" x14ac:dyDescent="0.2">
      <c r="B172" s="11" t="s">
        <v>441</v>
      </c>
      <c r="C172" s="17" t="s">
        <v>83</v>
      </c>
      <c r="D172" s="28" t="s">
        <v>341</v>
      </c>
      <c r="E172" s="12" t="s">
        <v>15</v>
      </c>
      <c r="F172" s="128">
        <v>150</v>
      </c>
      <c r="G172" s="106"/>
      <c r="H172" s="8"/>
      <c r="I172" s="8"/>
      <c r="K172" s="25"/>
      <c r="L172" s="25"/>
      <c r="M172" s="98"/>
      <c r="N172" s="98"/>
      <c r="O172" s="98"/>
      <c r="P172" s="100"/>
    </row>
    <row r="173" spans="2:16" s="15" customFormat="1" ht="33.75" x14ac:dyDescent="0.2">
      <c r="B173" s="11" t="s">
        <v>442</v>
      </c>
      <c r="C173" s="17" t="s">
        <v>83</v>
      </c>
      <c r="D173" s="28" t="s">
        <v>342</v>
      </c>
      <c r="E173" s="12" t="s">
        <v>15</v>
      </c>
      <c r="F173" s="128">
        <v>100</v>
      </c>
      <c r="G173" s="106"/>
      <c r="H173" s="8"/>
      <c r="I173" s="8"/>
      <c r="K173" s="25"/>
      <c r="L173" s="25"/>
      <c r="M173" s="98"/>
      <c r="N173" s="98"/>
      <c r="O173" s="98"/>
      <c r="P173" s="100"/>
    </row>
    <row r="174" spans="2:16" s="15" customFormat="1" ht="33.75" x14ac:dyDescent="0.2">
      <c r="B174" s="11" t="s">
        <v>443</v>
      </c>
      <c r="C174" s="17" t="s">
        <v>83</v>
      </c>
      <c r="D174" s="28" t="s">
        <v>343</v>
      </c>
      <c r="E174" s="12" t="s">
        <v>15</v>
      </c>
      <c r="F174" s="128">
        <v>100</v>
      </c>
      <c r="G174" s="106"/>
      <c r="H174" s="8"/>
      <c r="I174" s="8"/>
      <c r="K174" s="25"/>
      <c r="L174" s="25"/>
      <c r="M174" s="98"/>
      <c r="N174" s="98"/>
      <c r="O174" s="98"/>
      <c r="P174" s="100"/>
    </row>
    <row r="175" spans="2:16" s="15" customFormat="1" ht="22.5" x14ac:dyDescent="0.2">
      <c r="B175" s="11" t="s">
        <v>444</v>
      </c>
      <c r="C175" s="17" t="s">
        <v>84</v>
      </c>
      <c r="D175" s="28" t="s">
        <v>323</v>
      </c>
      <c r="E175" s="12" t="s">
        <v>15</v>
      </c>
      <c r="F175" s="128">
        <v>150</v>
      </c>
      <c r="G175" s="106"/>
      <c r="H175" s="8"/>
      <c r="I175" s="8"/>
      <c r="K175" s="25"/>
      <c r="L175" s="25"/>
      <c r="M175" s="98"/>
      <c r="N175" s="98"/>
      <c r="O175" s="98"/>
      <c r="P175" s="100"/>
    </row>
    <row r="176" spans="2:16" s="15" customFormat="1" ht="22.5" x14ac:dyDescent="0.2">
      <c r="B176" s="11" t="s">
        <v>445</v>
      </c>
      <c r="C176" s="17" t="s">
        <v>104</v>
      </c>
      <c r="D176" s="28" t="s">
        <v>346</v>
      </c>
      <c r="E176" s="12" t="s">
        <v>15</v>
      </c>
      <c r="F176" s="128">
        <v>150</v>
      </c>
      <c r="G176" s="106"/>
      <c r="H176" s="8"/>
      <c r="I176" s="8"/>
      <c r="K176" s="25"/>
      <c r="L176" s="25"/>
      <c r="M176" s="98"/>
      <c r="N176" s="98"/>
      <c r="O176" s="98"/>
      <c r="P176" s="100"/>
    </row>
    <row r="177" spans="2:19" s="15" customFormat="1" ht="22.5" x14ac:dyDescent="0.2">
      <c r="B177" s="11" t="s">
        <v>446</v>
      </c>
      <c r="C177" s="17" t="s">
        <v>313</v>
      </c>
      <c r="D177" s="28" t="s">
        <v>314</v>
      </c>
      <c r="E177" s="12" t="s">
        <v>15</v>
      </c>
      <c r="F177" s="128">
        <v>5</v>
      </c>
      <c r="G177" s="106"/>
      <c r="H177" s="8"/>
      <c r="I177" s="8"/>
      <c r="K177" s="25"/>
      <c r="L177" s="25"/>
      <c r="M177" s="98"/>
      <c r="N177" s="98"/>
      <c r="O177" s="98"/>
      <c r="P177" s="100"/>
    </row>
    <row r="178" spans="2:19" s="15" customFormat="1" ht="22.5" x14ac:dyDescent="0.2">
      <c r="B178" s="11" t="s">
        <v>447</v>
      </c>
      <c r="C178" s="17" t="s">
        <v>315</v>
      </c>
      <c r="D178" s="28" t="s">
        <v>316</v>
      </c>
      <c r="E178" s="11" t="s">
        <v>5</v>
      </c>
      <c r="F178" s="136">
        <v>3</v>
      </c>
      <c r="G178" s="120"/>
      <c r="H178" s="8"/>
      <c r="I178" s="8"/>
      <c r="K178" s="25"/>
      <c r="L178" s="25"/>
      <c r="M178" s="98"/>
      <c r="N178" s="98"/>
      <c r="O178" s="98"/>
      <c r="P178" s="100"/>
    </row>
    <row r="179" spans="2:19" s="15" customFormat="1" ht="22.5" x14ac:dyDescent="0.2">
      <c r="B179" s="11" t="s">
        <v>448</v>
      </c>
      <c r="C179" s="17" t="s">
        <v>344</v>
      </c>
      <c r="D179" s="28" t="s">
        <v>345</v>
      </c>
      <c r="E179" s="11" t="s">
        <v>5</v>
      </c>
      <c r="F179" s="136">
        <v>11</v>
      </c>
      <c r="G179" s="120"/>
      <c r="H179" s="8"/>
      <c r="I179" s="8"/>
      <c r="K179" s="25"/>
      <c r="L179" s="25"/>
      <c r="M179" s="98"/>
      <c r="N179" s="98"/>
      <c r="O179" s="98"/>
      <c r="P179" s="100"/>
    </row>
    <row r="180" spans="2:19" s="15" customFormat="1" ht="11.25" x14ac:dyDescent="0.2">
      <c r="B180" s="11" t="s">
        <v>449</v>
      </c>
      <c r="C180" s="2" t="s">
        <v>347</v>
      </c>
      <c r="D180" s="2" t="s">
        <v>348</v>
      </c>
      <c r="E180" s="11" t="s">
        <v>15</v>
      </c>
      <c r="F180" s="136">
        <v>90</v>
      </c>
      <c r="G180" s="120"/>
      <c r="H180" s="8"/>
      <c r="I180" s="8"/>
      <c r="K180" s="25"/>
      <c r="L180" s="25"/>
      <c r="M180" s="98"/>
      <c r="N180" s="98"/>
      <c r="O180" s="98"/>
      <c r="P180" s="100"/>
    </row>
    <row r="181" spans="2:19" s="15" customFormat="1" ht="33.75" x14ac:dyDescent="0.2">
      <c r="B181" s="11" t="s">
        <v>450</v>
      </c>
      <c r="C181" s="17" t="s">
        <v>455</v>
      </c>
      <c r="D181" s="28" t="s">
        <v>349</v>
      </c>
      <c r="E181" s="11" t="s">
        <v>5</v>
      </c>
      <c r="F181" s="136">
        <v>2</v>
      </c>
      <c r="G181" s="120"/>
      <c r="H181" s="8"/>
      <c r="I181" s="8"/>
      <c r="K181" s="25"/>
      <c r="L181" s="25"/>
      <c r="M181" s="98"/>
      <c r="N181" s="98"/>
      <c r="O181" s="98"/>
      <c r="P181" s="100"/>
    </row>
    <row r="182" spans="2:19" s="26" customFormat="1" ht="22.5" x14ac:dyDescent="0.2">
      <c r="B182" s="31" t="s">
        <v>451</v>
      </c>
      <c r="C182" s="12" t="s">
        <v>230</v>
      </c>
      <c r="D182" s="28" t="s">
        <v>231</v>
      </c>
      <c r="E182" s="11" t="s">
        <v>19</v>
      </c>
      <c r="F182" s="128">
        <v>3.6</v>
      </c>
      <c r="G182" s="106"/>
      <c r="H182" s="8"/>
      <c r="I182" s="8"/>
      <c r="J182" s="15"/>
      <c r="K182" s="25"/>
      <c r="L182" s="25"/>
      <c r="M182" s="98"/>
      <c r="N182" s="98"/>
      <c r="O182" s="98"/>
      <c r="P182" s="100"/>
    </row>
    <row r="183" spans="2:19" s="26" customFormat="1" x14ac:dyDescent="0.2">
      <c r="B183" s="31" t="s">
        <v>452</v>
      </c>
      <c r="C183" s="71" t="s">
        <v>232</v>
      </c>
      <c r="D183" s="2" t="s">
        <v>233</v>
      </c>
      <c r="E183" s="11" t="s">
        <v>19</v>
      </c>
      <c r="F183" s="128">
        <v>3.6</v>
      </c>
      <c r="G183" s="121"/>
      <c r="H183" s="8"/>
      <c r="I183" s="8"/>
      <c r="J183" s="15"/>
      <c r="K183" s="25"/>
      <c r="L183" s="25"/>
      <c r="M183" s="98"/>
      <c r="N183" s="98"/>
      <c r="O183" s="98"/>
      <c r="P183" s="100"/>
    </row>
    <row r="184" spans="2:19" s="26" customFormat="1" x14ac:dyDescent="0.2">
      <c r="B184" s="52"/>
      <c r="C184" s="53"/>
      <c r="D184" s="43" t="s">
        <v>0</v>
      </c>
      <c r="E184" s="42"/>
      <c r="F184" s="129"/>
      <c r="G184" s="109"/>
      <c r="H184" s="110"/>
      <c r="I184" s="111"/>
      <c r="J184" s="15"/>
      <c r="K184" s="25"/>
      <c r="L184" s="139"/>
      <c r="M184" s="139"/>
      <c r="N184" s="139"/>
      <c r="O184" s="139"/>
      <c r="P184" s="139"/>
      <c r="Q184" s="15"/>
      <c r="R184" s="15"/>
      <c r="S184" s="15"/>
    </row>
    <row r="185" spans="2:19" s="15" customFormat="1" ht="11.25" x14ac:dyDescent="0.2">
      <c r="B185" s="21">
        <v>15</v>
      </c>
      <c r="C185" s="13"/>
      <c r="D185" s="24" t="s">
        <v>110</v>
      </c>
      <c r="E185" s="12"/>
      <c r="F185" s="128"/>
      <c r="G185" s="117"/>
      <c r="H185" s="117"/>
      <c r="I185" s="117"/>
      <c r="K185" s="25"/>
      <c r="L185" s="139"/>
      <c r="M185" s="139"/>
      <c r="N185" s="139"/>
      <c r="O185" s="139"/>
      <c r="P185" s="139"/>
    </row>
    <row r="186" spans="2:19" s="15" customFormat="1" ht="22.5" x14ac:dyDescent="0.2">
      <c r="B186" s="11" t="s">
        <v>72</v>
      </c>
      <c r="C186" s="27" t="s">
        <v>416</v>
      </c>
      <c r="D186" s="28" t="s">
        <v>417</v>
      </c>
      <c r="E186" s="11" t="s">
        <v>11</v>
      </c>
      <c r="F186" s="128">
        <v>105.71</v>
      </c>
      <c r="G186" s="106"/>
      <c r="H186" s="8"/>
      <c r="I186" s="8"/>
      <c r="K186" s="25"/>
      <c r="L186" s="25"/>
      <c r="M186" s="98"/>
      <c r="N186" s="98"/>
      <c r="O186" s="98"/>
      <c r="P186" s="100"/>
    </row>
    <row r="187" spans="2:19" s="15" customFormat="1" ht="11.25" x14ac:dyDescent="0.2">
      <c r="B187" s="11" t="s">
        <v>73</v>
      </c>
      <c r="C187" s="1" t="s">
        <v>275</v>
      </c>
      <c r="D187" s="2" t="s">
        <v>276</v>
      </c>
      <c r="E187" s="11" t="s">
        <v>11</v>
      </c>
      <c r="F187" s="128">
        <v>105.71</v>
      </c>
      <c r="G187" s="106"/>
      <c r="H187" s="8"/>
      <c r="I187" s="8"/>
      <c r="K187" s="25"/>
      <c r="L187" s="25"/>
      <c r="M187" s="98"/>
      <c r="N187" s="98"/>
      <c r="O187" s="98"/>
      <c r="P187" s="100"/>
    </row>
    <row r="188" spans="2:19" s="15" customFormat="1" ht="22.5" x14ac:dyDescent="0.2">
      <c r="B188" s="11" t="s">
        <v>74</v>
      </c>
      <c r="C188" s="14" t="s">
        <v>277</v>
      </c>
      <c r="D188" s="28" t="s">
        <v>278</v>
      </c>
      <c r="E188" s="11" t="s">
        <v>11</v>
      </c>
      <c r="F188" s="128">
        <v>101.45</v>
      </c>
      <c r="G188" s="106"/>
      <c r="H188" s="8"/>
      <c r="I188" s="8"/>
      <c r="K188" s="25"/>
      <c r="L188" s="25"/>
      <c r="M188" s="98"/>
      <c r="N188" s="98"/>
      <c r="O188" s="98"/>
      <c r="P188" s="100"/>
    </row>
    <row r="189" spans="2:19" s="15" customFormat="1" ht="22.5" x14ac:dyDescent="0.2">
      <c r="B189" s="11" t="s">
        <v>75</v>
      </c>
      <c r="C189" s="17" t="s">
        <v>279</v>
      </c>
      <c r="D189" s="28" t="s">
        <v>280</v>
      </c>
      <c r="E189" s="11" t="s">
        <v>11</v>
      </c>
      <c r="F189" s="128">
        <v>108.5</v>
      </c>
      <c r="G189" s="106"/>
      <c r="H189" s="8"/>
      <c r="I189" s="8"/>
      <c r="K189" s="25"/>
      <c r="L189" s="25"/>
      <c r="M189" s="98"/>
      <c r="N189" s="98"/>
      <c r="O189" s="98"/>
      <c r="P189" s="100"/>
    </row>
    <row r="190" spans="2:19" s="15" customFormat="1" ht="11.25" x14ac:dyDescent="0.2">
      <c r="B190" s="11" t="s">
        <v>76</v>
      </c>
      <c r="C190" s="2" t="s">
        <v>283</v>
      </c>
      <c r="D190" s="2" t="s">
        <v>284</v>
      </c>
      <c r="E190" s="11" t="s">
        <v>11</v>
      </c>
      <c r="F190" s="128">
        <v>13.96</v>
      </c>
      <c r="G190" s="106"/>
      <c r="H190" s="8"/>
      <c r="I190" s="8"/>
      <c r="K190" s="25"/>
      <c r="L190" s="25"/>
      <c r="M190" s="98"/>
      <c r="N190" s="98"/>
      <c r="O190" s="98"/>
      <c r="P190" s="100"/>
    </row>
    <row r="191" spans="2:19" s="15" customFormat="1" ht="11.25" x14ac:dyDescent="0.2">
      <c r="B191" s="11" t="s">
        <v>77</v>
      </c>
      <c r="C191" s="2" t="s">
        <v>285</v>
      </c>
      <c r="D191" s="2" t="s">
        <v>286</v>
      </c>
      <c r="E191" s="11" t="s">
        <v>11</v>
      </c>
      <c r="F191" s="128">
        <v>3.89</v>
      </c>
      <c r="G191" s="106"/>
      <c r="H191" s="8"/>
      <c r="I191" s="8"/>
      <c r="K191" s="25"/>
      <c r="L191" s="25"/>
      <c r="M191" s="98"/>
      <c r="N191" s="98"/>
      <c r="O191" s="98"/>
      <c r="P191" s="100"/>
    </row>
    <row r="192" spans="2:19" s="15" customFormat="1" ht="11.25" x14ac:dyDescent="0.2">
      <c r="B192" s="11" t="s">
        <v>78</v>
      </c>
      <c r="C192" s="2" t="s">
        <v>287</v>
      </c>
      <c r="D192" s="2" t="s">
        <v>288</v>
      </c>
      <c r="E192" s="11" t="s">
        <v>11</v>
      </c>
      <c r="F192" s="128">
        <v>16.96</v>
      </c>
      <c r="G192" s="106"/>
      <c r="H192" s="8"/>
      <c r="I192" s="8"/>
      <c r="K192" s="25"/>
      <c r="L192" s="25"/>
      <c r="M192" s="98"/>
      <c r="N192" s="98"/>
      <c r="O192" s="98"/>
      <c r="P192" s="100"/>
    </row>
    <row r="193" spans="2:19" s="15" customFormat="1" ht="22.5" x14ac:dyDescent="0.2">
      <c r="B193" s="11" t="s">
        <v>79</v>
      </c>
      <c r="C193" s="17" t="s">
        <v>289</v>
      </c>
      <c r="D193" s="28" t="s">
        <v>290</v>
      </c>
      <c r="E193" s="11" t="s">
        <v>5</v>
      </c>
      <c r="F193" s="128">
        <v>1</v>
      </c>
      <c r="G193" s="106"/>
      <c r="H193" s="8"/>
      <c r="I193" s="8"/>
      <c r="K193" s="25"/>
      <c r="L193" s="25"/>
      <c r="M193" s="98"/>
      <c r="N193" s="98"/>
      <c r="O193" s="98"/>
      <c r="P193" s="100"/>
    </row>
    <row r="194" spans="2:19" s="15" customFormat="1" ht="22.5" x14ac:dyDescent="0.2">
      <c r="B194" s="11" t="s">
        <v>80</v>
      </c>
      <c r="C194" s="17" t="s">
        <v>291</v>
      </c>
      <c r="D194" s="28" t="s">
        <v>292</v>
      </c>
      <c r="E194" s="11" t="s">
        <v>5</v>
      </c>
      <c r="F194" s="128">
        <v>3</v>
      </c>
      <c r="G194" s="106"/>
      <c r="H194" s="8"/>
      <c r="I194" s="8"/>
      <c r="K194" s="25"/>
      <c r="L194" s="25"/>
      <c r="M194" s="98"/>
      <c r="N194" s="98"/>
      <c r="O194" s="98"/>
      <c r="P194" s="100"/>
    </row>
    <row r="195" spans="2:19" s="15" customFormat="1" ht="22.5" x14ac:dyDescent="0.2">
      <c r="B195" s="11" t="s">
        <v>81</v>
      </c>
      <c r="C195" s="2" t="s">
        <v>293</v>
      </c>
      <c r="D195" s="19" t="s">
        <v>294</v>
      </c>
      <c r="E195" s="11" t="s">
        <v>5</v>
      </c>
      <c r="F195" s="128">
        <v>2</v>
      </c>
      <c r="G195" s="106"/>
      <c r="H195" s="8"/>
      <c r="I195" s="8"/>
      <c r="K195" s="25"/>
      <c r="L195" s="25"/>
      <c r="M195" s="98"/>
      <c r="N195" s="98"/>
      <c r="O195" s="98"/>
      <c r="P195" s="100"/>
    </row>
    <row r="196" spans="2:19" s="15" customFormat="1" ht="33.75" x14ac:dyDescent="0.2">
      <c r="B196" s="11" t="s">
        <v>128</v>
      </c>
      <c r="C196" s="11" t="s">
        <v>281</v>
      </c>
      <c r="D196" s="19" t="s">
        <v>282</v>
      </c>
      <c r="E196" s="11" t="s">
        <v>19</v>
      </c>
      <c r="F196" s="128">
        <v>24</v>
      </c>
      <c r="G196" s="106"/>
      <c r="H196" s="8"/>
      <c r="I196" s="8"/>
      <c r="K196" s="25"/>
      <c r="L196" s="25"/>
      <c r="M196" s="98"/>
      <c r="N196" s="98"/>
      <c r="O196" s="98"/>
      <c r="P196" s="100"/>
    </row>
    <row r="197" spans="2:19" s="26" customFormat="1" x14ac:dyDescent="0.2">
      <c r="B197" s="52"/>
      <c r="C197" s="53"/>
      <c r="D197" s="43" t="s">
        <v>0</v>
      </c>
      <c r="E197" s="42"/>
      <c r="F197" s="129"/>
      <c r="G197" s="109"/>
      <c r="H197" s="110"/>
      <c r="I197" s="111"/>
      <c r="J197" s="15"/>
      <c r="K197" s="25"/>
      <c r="L197" s="139"/>
      <c r="M197" s="139"/>
      <c r="N197" s="139"/>
      <c r="O197" s="139"/>
      <c r="P197" s="139"/>
      <c r="Q197" s="15"/>
      <c r="R197" s="15"/>
      <c r="S197" s="15"/>
    </row>
    <row r="198" spans="2:19" s="26" customFormat="1" x14ac:dyDescent="0.2">
      <c r="B198" s="68"/>
      <c r="C198" s="13"/>
      <c r="D198" s="24"/>
      <c r="E198" s="45"/>
      <c r="F198" s="133"/>
      <c r="G198" s="117"/>
      <c r="H198" s="117"/>
      <c r="I198" s="117"/>
      <c r="J198" s="15"/>
      <c r="K198" s="25"/>
      <c r="L198" s="25"/>
      <c r="M198" s="98"/>
      <c r="N198" s="98"/>
      <c r="O198" s="98"/>
      <c r="P198" s="100"/>
      <c r="Q198" s="15"/>
      <c r="R198" s="15"/>
      <c r="S198" s="15"/>
    </row>
    <row r="199" spans="2:19" s="26" customFormat="1" x14ac:dyDescent="0.2">
      <c r="B199" s="58"/>
      <c r="C199" s="59"/>
      <c r="D199" s="63" t="s">
        <v>191</v>
      </c>
      <c r="E199" s="58"/>
      <c r="F199" s="137"/>
      <c r="G199" s="111"/>
      <c r="H199" s="122"/>
      <c r="I199" s="123"/>
      <c r="J199" s="60"/>
      <c r="K199" s="25"/>
      <c r="L199" s="25"/>
      <c r="M199" s="99"/>
      <c r="N199" s="99"/>
      <c r="O199" s="99"/>
      <c r="P199" s="101"/>
    </row>
    <row r="200" spans="2:19" s="26" customFormat="1" ht="89.25" customHeight="1" x14ac:dyDescent="0.2">
      <c r="C200" s="15"/>
      <c r="D200" s="46"/>
      <c r="F200" s="138"/>
      <c r="G200" s="124"/>
      <c r="H200" s="124"/>
      <c r="I200" s="124"/>
      <c r="J200" s="15"/>
      <c r="K200" s="25"/>
      <c r="L200" s="25"/>
      <c r="M200" s="99"/>
      <c r="N200" s="99"/>
      <c r="O200" s="99"/>
      <c r="P200" s="101"/>
    </row>
    <row r="201" spans="2:19" s="26" customFormat="1" x14ac:dyDescent="0.2">
      <c r="B201" s="140"/>
      <c r="C201" s="140"/>
      <c r="D201" s="140"/>
      <c r="E201"/>
      <c r="F201" s="140"/>
      <c r="G201" s="140"/>
      <c r="H201" s="140"/>
      <c r="I201" s="140"/>
      <c r="J201" s="15"/>
      <c r="K201" s="25"/>
      <c r="L201" s="25"/>
      <c r="M201" s="97"/>
      <c r="N201" s="97"/>
      <c r="O201" s="97"/>
      <c r="P201" s="6"/>
      <c r="Q201" s="5"/>
      <c r="R201" s="5"/>
      <c r="S201" s="5"/>
    </row>
    <row r="202" spans="2:19" s="26" customFormat="1" x14ac:dyDescent="0.2">
      <c r="B202" s="140"/>
      <c r="C202" s="140"/>
      <c r="D202" s="140"/>
      <c r="E202" s="96"/>
      <c r="F202" s="140"/>
      <c r="G202" s="140"/>
      <c r="H202" s="140"/>
      <c r="I202" s="140"/>
      <c r="J202" s="15"/>
      <c r="K202" s="25"/>
      <c r="L202" s="25"/>
      <c r="M202" s="97"/>
      <c r="N202" s="97"/>
      <c r="O202" s="97"/>
      <c r="P202" s="6"/>
      <c r="Q202" s="5"/>
      <c r="R202" s="5"/>
      <c r="S202" s="5"/>
    </row>
    <row r="203" spans="2:19" s="26" customFormat="1" x14ac:dyDescent="0.2">
      <c r="B203" s="140"/>
      <c r="C203" s="140"/>
      <c r="D203" s="140"/>
      <c r="E203" s="96"/>
      <c r="F203" s="140"/>
      <c r="G203" s="140"/>
      <c r="H203" s="140"/>
      <c r="I203" s="140"/>
      <c r="J203" s="15"/>
      <c r="K203" s="25"/>
      <c r="L203" s="25"/>
      <c r="M203" s="97"/>
      <c r="N203" s="97"/>
      <c r="O203" s="97"/>
      <c r="P203" s="6"/>
      <c r="Q203" s="5"/>
      <c r="R203" s="5"/>
      <c r="S203" s="5"/>
    </row>
    <row r="204" spans="2:19" s="26" customFormat="1" x14ac:dyDescent="0.2">
      <c r="B204" s="140"/>
      <c r="C204" s="140"/>
      <c r="D204" s="140"/>
      <c r="E204" s="96"/>
      <c r="F204" s="140"/>
      <c r="G204" s="140"/>
      <c r="H204" s="140"/>
      <c r="I204" s="140"/>
      <c r="J204" s="15"/>
      <c r="K204" s="25"/>
      <c r="L204" s="25"/>
      <c r="M204" s="97"/>
      <c r="N204" s="97"/>
      <c r="O204" s="97"/>
      <c r="P204" s="6"/>
      <c r="Q204" s="5"/>
      <c r="R204" s="5"/>
      <c r="S204" s="5"/>
    </row>
    <row r="205" spans="2:19" s="26" customFormat="1" x14ac:dyDescent="0.2">
      <c r="C205" s="15"/>
      <c r="D205" s="46"/>
      <c r="F205" s="138"/>
      <c r="G205" s="124"/>
      <c r="H205" s="124"/>
      <c r="I205" s="124"/>
      <c r="J205" s="15"/>
      <c r="K205" s="25"/>
      <c r="L205" s="25"/>
      <c r="M205" s="97"/>
      <c r="N205" s="97"/>
      <c r="O205" s="97"/>
      <c r="P205" s="6"/>
      <c r="Q205" s="5"/>
      <c r="R205" s="5"/>
      <c r="S205" s="5"/>
    </row>
    <row r="206" spans="2:19" x14ac:dyDescent="0.2">
      <c r="D206" s="10"/>
    </row>
    <row r="207" spans="2:19" x14ac:dyDescent="0.2">
      <c r="D207" s="66"/>
    </row>
    <row r="208" spans="2:19" x14ac:dyDescent="0.2">
      <c r="C208" s="5"/>
      <c r="D208" s="66"/>
      <c r="J208" s="5"/>
      <c r="K208" s="5"/>
      <c r="L208" s="5"/>
    </row>
    <row r="209" spans="3:12" x14ac:dyDescent="0.2">
      <c r="C209" s="5"/>
      <c r="D209" s="66"/>
      <c r="J209" s="5"/>
      <c r="K209" s="5"/>
      <c r="L209" s="5"/>
    </row>
  </sheetData>
  <mergeCells count="57">
    <mergeCell ref="B201:D201"/>
    <mergeCell ref="F201:I201"/>
    <mergeCell ref="B2:I2"/>
    <mergeCell ref="B3:I3"/>
    <mergeCell ref="B4:I4"/>
    <mergeCell ref="B5:I5"/>
    <mergeCell ref="B11:B12"/>
    <mergeCell ref="D11:D12"/>
    <mergeCell ref="E11:E12"/>
    <mergeCell ref="F11:F12"/>
    <mergeCell ref="I11:I12"/>
    <mergeCell ref="B202:D202"/>
    <mergeCell ref="F202:I202"/>
    <mergeCell ref="B203:D203"/>
    <mergeCell ref="F203:I203"/>
    <mergeCell ref="B204:D204"/>
    <mergeCell ref="F204:I204"/>
    <mergeCell ref="L20:P20"/>
    <mergeCell ref="L29:P29"/>
    <mergeCell ref="L30:P30"/>
    <mergeCell ref="L31:P31"/>
    <mergeCell ref="L21:P21"/>
    <mergeCell ref="L40:P40"/>
    <mergeCell ref="L41:P41"/>
    <mergeCell ref="L43:P43"/>
    <mergeCell ref="L44:P44"/>
    <mergeCell ref="L49:P49"/>
    <mergeCell ref="L50:P50"/>
    <mergeCell ref="L51:P51"/>
    <mergeCell ref="L58:P58"/>
    <mergeCell ref="L66:P66"/>
    <mergeCell ref="L65:P65"/>
    <mergeCell ref="L63:P63"/>
    <mergeCell ref="L62:P62"/>
    <mergeCell ref="L59:P59"/>
    <mergeCell ref="L197:P197"/>
    <mergeCell ref="L93:P93"/>
    <mergeCell ref="L102:P102"/>
    <mergeCell ref="L103:P103"/>
    <mergeCell ref="L117:P117"/>
    <mergeCell ref="L118:P118"/>
    <mergeCell ref="L67:P67"/>
    <mergeCell ref="L139:P139"/>
    <mergeCell ref="L140:P140"/>
    <mergeCell ref="L184:P184"/>
    <mergeCell ref="L185:P185"/>
    <mergeCell ref="L79:P79"/>
    <mergeCell ref="L80:P80"/>
    <mergeCell ref="L81:P81"/>
    <mergeCell ref="L91:P91"/>
    <mergeCell ref="L92:P92"/>
    <mergeCell ref="L86:P86"/>
    <mergeCell ref="L85:P85"/>
    <mergeCell ref="L69:P69"/>
    <mergeCell ref="L73:P73"/>
    <mergeCell ref="L70:P70"/>
    <mergeCell ref="L74:P74"/>
  </mergeCells>
  <conditionalFormatting sqref="P2:P19 P22:P28 P32:P39 P42 P45:P48 P52:P57 P60:P61 P68 P64 P71:P72 P75:P78 P82:P84 P94:P101 P104:P116 P119:P138 P141:P183 P186:P196 P87:P90 P198:P1048576">
    <cfRule type="containsText" dxfId="0" priority="1" operator="containsText" text="não">
      <formula>NOT(ISERROR(SEARCH("não",P2)))</formula>
    </cfRule>
  </conditionalFormatting>
  <printOptions horizontalCentered="1"/>
  <pageMargins left="0.19685039370078741" right="0.19685039370078741" top="0.59055118110236227" bottom="0.59055118110236227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CREAS</vt:lpstr>
      <vt:lpstr>'PLANILHA CREAS'!Area_de_impressao</vt:lpstr>
      <vt:lpstr>'PLANILHA CREAS'!Titulos_de_impressao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PMA</cp:lastModifiedBy>
  <cp:revision/>
  <cp:lastPrinted>2023-05-03T13:00:12Z</cp:lastPrinted>
  <dcterms:created xsi:type="dcterms:W3CDTF">1997-01-10T22:22:50Z</dcterms:created>
  <dcterms:modified xsi:type="dcterms:W3CDTF">2023-05-11T13:22:49Z</dcterms:modified>
</cp:coreProperties>
</file>