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checkCompatibility="1" autoCompressPictures="0"/>
  <bookViews>
    <workbookView xWindow="0" yWindow="0" windowWidth="28800" windowHeight="16500" tabRatio="500"/>
  </bookViews>
  <sheets>
    <sheet name="Orçamento Sintético" sheetId="1" r:id="rId1"/>
  </sheets>
  <definedNames>
    <definedName name="_xlnm.Print_Area" localSheetId="0">'Orçamento Sintético'!$A$1:$J$92</definedName>
    <definedName name="_xlnm.Print_Titles" localSheetId="0">'Orçamento Sintético'!$12:$12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F32" i="1"/>
</calcChain>
</file>

<file path=xl/sharedStrings.xml><?xml version="1.0" encoding="utf-8"?>
<sst xmlns="http://schemas.openxmlformats.org/spreadsheetml/2006/main" count="348" uniqueCount="231">
  <si>
    <t>Obra</t>
  </si>
  <si>
    <t>Encargos Sociais</t>
  </si>
  <si>
    <t>Item</t>
  </si>
  <si>
    <t>Código</t>
  </si>
  <si>
    <t>Descrição</t>
  </si>
  <si>
    <t>Und</t>
  </si>
  <si>
    <t>Quant.</t>
  </si>
  <si>
    <t xml:space="preserve"> 1 </t>
  </si>
  <si>
    <t>SERVIÇOS PRELIMINARES</t>
  </si>
  <si>
    <t xml:space="preserve"> 1.1 </t>
  </si>
  <si>
    <t>SINAPI</t>
  </si>
  <si>
    <t>m²</t>
  </si>
  <si>
    <t xml:space="preserve"> 97644 </t>
  </si>
  <si>
    <t>REMOÇÃO DE PORTAS, DE FORMA MANUAL, SEM REAPROVEITAMENTO. AF_12/2017</t>
  </si>
  <si>
    <t xml:space="preserve"> 97645 </t>
  </si>
  <si>
    <t>REMOÇÃO DE JANELAS, DE FORMA MANUAL, SEM REAPROVEITAMENTO. AF_12/2017</t>
  </si>
  <si>
    <t xml:space="preserve"> 97642 </t>
  </si>
  <si>
    <t>REMOÇÃO DE TRAMA METÁLICA OU DE MADEIRA PARA FORRO, DE FORMA MANUAL, SEM REAPROVEITAMENTO. AF_12/2017</t>
  </si>
  <si>
    <t xml:space="preserve"> 97633 </t>
  </si>
  <si>
    <t xml:space="preserve"> 97622 </t>
  </si>
  <si>
    <t>m³</t>
  </si>
  <si>
    <t xml:space="preserve"> 0201002051 </t>
  </si>
  <si>
    <t>AGESUL</t>
  </si>
  <si>
    <t>DEMOLICAO DE PISO CERAMICO (COZINHA)</t>
  </si>
  <si>
    <t xml:space="preserve"> 0201002047 </t>
  </si>
  <si>
    <t>DEMOLICAO DE PISO CIMENTADO, SOBRE LASTRO DE CONCRETO (RECEPÇÃO)</t>
  </si>
  <si>
    <t xml:space="preserve"> 2 </t>
  </si>
  <si>
    <t xml:space="preserve"> 2.1 </t>
  </si>
  <si>
    <t xml:space="preserve"> 101174 </t>
  </si>
  <si>
    <t>ESTACA BROCA DE CONCRETO, DIÂMETRO DE 25CM, ESCAVAÇÃO MANUAL COM TRADO CONCHA, COM ARMADURA DE ARRANQUE. AF_05/2020</t>
  </si>
  <si>
    <t>M</t>
  </si>
  <si>
    <t xml:space="preserve"> 2.2 </t>
  </si>
  <si>
    <t xml:space="preserve"> 96527 </t>
  </si>
  <si>
    <t>ESCAVAÇÃO MANUAL DE VALA PARA VIGA BALDRAME, COM PREVISÃO DE FÔRMA. AF_06/2017</t>
  </si>
  <si>
    <t xml:space="preserve"> 2.3 </t>
  </si>
  <si>
    <t xml:space="preserve"> 96533 </t>
  </si>
  <si>
    <t>FABRICAÇÃO, MONTAGEM E DESMONTAGEM DE FÔRMA PARA VIGA BALDRAME, EM MADEIRA SERRADA, E=25 MM, 2 UTILIZAÇÕES. AF_06/2017</t>
  </si>
  <si>
    <t xml:space="preserve"> 2.4 </t>
  </si>
  <si>
    <t xml:space="preserve"> 94970 </t>
  </si>
  <si>
    <t>CONCRETO FCK = 20MPA, TRAÇO 1:2,7:3 (CIMENTO/ AREIA MÉDIA/ BRITA 1)  - PREPARO MECÂNICO COM BETONEIRA 600 L. AF_07/2016</t>
  </si>
  <si>
    <t xml:space="preserve"> 2.5 </t>
  </si>
  <si>
    <t xml:space="preserve"> 92873 </t>
  </si>
  <si>
    <t>LANÇAMENTO COM USO DE BALDES, ADENSAMENTO E ACABAMENTO DE CONCRETO EM ESTRUTURAS. AF_12/2015</t>
  </si>
  <si>
    <t xml:space="preserve"> 2.6 </t>
  </si>
  <si>
    <t xml:space="preserve"> 96546 </t>
  </si>
  <si>
    <t>ARMAÇÃO DE BLOCO, VIGA BALDRAME OU SAPATA UTILIZANDO AÇO CA-50 DE 10 MM - MONTAGEM. AF_06/2017</t>
  </si>
  <si>
    <t>KG</t>
  </si>
  <si>
    <t xml:space="preserve"> 2.7 </t>
  </si>
  <si>
    <t xml:space="preserve"> 96543 </t>
  </si>
  <si>
    <t>ARMAÇÃO DE BLOCO, VIGA BALDRAME E SAPATA UTILIZANDO AÇO CA-60 DE 5 MM - MONTAGEM. AF_06/2017</t>
  </si>
  <si>
    <t xml:space="preserve"> 2.8 </t>
  </si>
  <si>
    <t xml:space="preserve"> 74106/001 </t>
  </si>
  <si>
    <t>IMPERMEABILIZACAO DE ESTRUTURAS ENTERRADAS, COM TINTA ASFALTICA, DUAS DEMAOS.</t>
  </si>
  <si>
    <t xml:space="preserve"> 3 </t>
  </si>
  <si>
    <t>ALVENARIA</t>
  </si>
  <si>
    <t xml:space="preserve"> 87503 </t>
  </si>
  <si>
    <t>ALVENARIA DE VEDAÇÃO DE BLOCOS CERÂMICOS FURADOS NA HORIZONTAL DE 9X19X19CM (ESPESSURA 9CM) DE PAREDES COM ÁREA LÍQUIDA MAIOR OU IGUAL A 6M² SEM VÃOS E ARGAMASSA DE ASSENTAMENTO COM PREPARO EM BETONEIRA. AF_06/2014</t>
  </si>
  <si>
    <t xml:space="preserve"> 87519 </t>
  </si>
  <si>
    <t>ALVENARIA DE VEDAÇÃO DE BLOCOS CERÂMICOS FURADOS NA HORIZONTAL DE 9X19X19CM (ESPESSURA 9CM) DE PAREDES COM ÁREA LÍQUIDA MAIOR OU IGUAL A 6M² COM VÃOS E ARGAMASSA DE ASSENTAMENTO COM PREPARO EM BETONEIRA. AF_06/2014</t>
  </si>
  <si>
    <t xml:space="preserve"> 93184 </t>
  </si>
  <si>
    <t>VERGA PRÉ-MOLDADA PARA PORTAS COM ATÉ 1,5 M DE VÃO. AF_03/2016</t>
  </si>
  <si>
    <t xml:space="preserve"> 93183 </t>
  </si>
  <si>
    <t>VERGA PRÉ-MOLDADA PARA JANELAS COM MAIS DE 1,5 M DE VÃO. AF_03/2016</t>
  </si>
  <si>
    <t xml:space="preserve"> 93195 </t>
  </si>
  <si>
    <t>CONTRAVERGA PRÉ-MOLDADA PARA VÃOS DE MAIS DE 1,5 M DE COMPRIMENTO. AF_03/2016</t>
  </si>
  <si>
    <t xml:space="preserve"> 93204 </t>
  </si>
  <si>
    <t>CINTA DE AMARRAÇÃO DE ALVENARIA MOLDADA IN LOCO EM CONCRETO. AF_03/2016</t>
  </si>
  <si>
    <t>ESQUADRIAS</t>
  </si>
  <si>
    <t xml:space="preserve"> 91314 </t>
  </si>
  <si>
    <t>KIT DE PORTA DE MADEIRA PARA PINTURA, SEMI-OCA (LEVE OU MÉDIA), PADRÃO POPULAR, 80X210CM, ESPESSURA DE 3,5CM, ITENS INCLUSOS: DOBRADIÇAS, MONTAGEM E INSTALAÇÃO DO BATENTE, FECHADURA COM EXECUÇÃO DO FURO - FORNECIMENTO E INSTALAÇÃO. AF_12/2019 (PORTAS NOVAS)</t>
  </si>
  <si>
    <t>UN</t>
  </si>
  <si>
    <t xml:space="preserve"> 72118 </t>
  </si>
  <si>
    <t>VIDRO TEMPERADO INCOLOR, ESPESSURA 6MM, FORNECIMENTO E INSTALACAO, INCLUSIVE MASSA PARA VEDACAO (RECEPÇÃO)</t>
  </si>
  <si>
    <t xml:space="preserve"> 90823 </t>
  </si>
  <si>
    <t>PORTA DE MADEIRA PARA PINTURA, SEMI-OCA (LEVE OU MÉDIA), 90X210CM, ESPESSURA DE 3,5CM, INCLUSO DOBRADIÇAS - FORNECIMENTO E INSTALAÇÃO. AF_12/2019</t>
  </si>
  <si>
    <t xml:space="preserve"> 90821 </t>
  </si>
  <si>
    <t>PORTA DE MADEIRA PARA PINTURA, SEMI-OCA (LEVE OU MÉDIA), 70X210CM, ESPESSURA DE 3,5CM, INCLUSO DOBRADIÇAS - FORNECIMENTO E INSTALAÇÃO. AF_12/2019 (PORTA BANHEIRO)</t>
  </si>
  <si>
    <t xml:space="preserve"> 1101002012 </t>
  </si>
  <si>
    <t>PORTA EM ACO DE ABRIR TIPO VENEZIANA COM BATENTE, FIXADA COM PARAFUSOS - FORNECIMENTO E INSTALACAO</t>
  </si>
  <si>
    <t>REVESTIMENTOS</t>
  </si>
  <si>
    <t>REVESTIMENTOS DE PAREDE</t>
  </si>
  <si>
    <t xml:space="preserve"> 87879 </t>
  </si>
  <si>
    <t>CHAPISCO APLICADO EM ALVENARIAS E ESTRUTURAS DE CONCRETO INTERNAS, COM COLHER DE PEDREIRO.  ARGAMASSA TRAÇO 1:3 COM PREPARO EM BETONEIRA 400L. AF_06/2014 (PAREDES INTERNAS)</t>
  </si>
  <si>
    <t xml:space="preserve"> 87529 </t>
  </si>
  <si>
    <t>MASSA ÚNICA, PARA RECEBIMENTO DE PINTURA, EM ARGAMASSA TRAÇO 1:2:8, PREPARO MECÂNICO COM BETONEIRA 400L, APLICADA MANUALMENTE EM FACES INTERNAS DE PAREDES, ESPESSURA DE 20MM, COM EXECUÇÃO DE TALISCAS. AF_06/2014 (PAREDES INTERNAS)</t>
  </si>
  <si>
    <t xml:space="preserve"> 87905 </t>
  </si>
  <si>
    <t>CHAPISCO APLICADO EM ALVENARIA (COM PRESENÇA DE VÃOS) E ESTRUTURAS DE CONCRETO DE FACHADA, COM COLHER DE PEDREIRO.  ARGAMASSA TRAÇO 1:3 COM PREPARO EM BETONEIRA 400L. AF_06/2014 (PAREDES EXTERNAS)</t>
  </si>
  <si>
    <t xml:space="preserve"> 87775 </t>
  </si>
  <si>
    <t>EMBOÇO OU MASSA ÚNICA EM ARGAMASSA TRAÇO 1:2:8, PREPARO MECÂNICO COM BETONEIRA 400 L, APLICADA MANUALMENTE EM PANOS DE FACHADA COM PRESENÇA DE VÃOS, ESPESSURA DE 25 MM. AF_06/2014 (PAREDES EXTERNAS)</t>
  </si>
  <si>
    <t>REVESTIMENTOS DE TETO</t>
  </si>
  <si>
    <t xml:space="preserve"> 96112 </t>
  </si>
  <si>
    <t>FORRO EM MADEIRA PINUS INCLUSIVE ESTRUTURA DE FIXAÇÃO. AF_05/2017</t>
  </si>
  <si>
    <t xml:space="preserve"> 96486 </t>
  </si>
  <si>
    <t>FORRO DE PVC, LISO, INCLUSIVE ESTRUTURA DE FIXAÇÃO. AF_05/2017_P (RECEPÇÃO)</t>
  </si>
  <si>
    <t>REVESTIMENTOS DE PISOS</t>
  </si>
  <si>
    <t xml:space="preserve"> 87620 </t>
  </si>
  <si>
    <t>CONTRAPISO EM ARGAMASSA TRAÇO 1:4 (CIMENTO E AREIA), PREPARO MECÂNICO COM BETONEIRA 400 L, APLICADO EM ÁREAS SECAS, ADERIDO, ESPESSURA 2CM. AF_06/2014 (RECEPÇÃO)</t>
  </si>
  <si>
    <t xml:space="preserve"> 87249 </t>
  </si>
  <si>
    <t>REVESTIMENTO CERÂMICO PARA PISO COM PLACAS TIPO ESMALTADA EXTRA DE DIMENSÕES 45X45 CM APLICADA EM AMBIENTES DE ÁREA MENOR QUE 5 M2. AF_06/2014 (RECEPÇÃO)</t>
  </si>
  <si>
    <t xml:space="preserve"> 88649 </t>
  </si>
  <si>
    <t>RODAPÉ CERÂMICO DE 7CM DE ALTURA COM PLACAS TIPO ESMALTADA EXTRA DE DIMENSÕES 45X45CM. AF_06/2014 (RECEPÇÃO)</t>
  </si>
  <si>
    <t>PINTURA</t>
  </si>
  <si>
    <t xml:space="preserve"> 88489 </t>
  </si>
  <si>
    <t>APLICAÇÃO MANUAL DE PINTURA COM TINTA LÁTEX ACRÍLICA EM PAREDES, DUAS DEMÃOS. AF_06/2014</t>
  </si>
  <si>
    <t xml:space="preserve"> 79464 </t>
  </si>
  <si>
    <t>PINTURA A OLEO, 2 DEMAOS (BARRADO)</t>
  </si>
  <si>
    <t xml:space="preserve"> 88487 </t>
  </si>
  <si>
    <t>APLICAÇÃO MANUAL DE PINTURA COM TINTA LÁTEX PVA EM PAREDES, DUAS DEMÃOS. AF_06/2014</t>
  </si>
  <si>
    <t xml:space="preserve"> 74065/001 </t>
  </si>
  <si>
    <t>INSTALAÇÕES ELÉTRICAS</t>
  </si>
  <si>
    <t xml:space="preserve"> 7.1 </t>
  </si>
  <si>
    <t xml:space="preserve"> 90447 </t>
  </si>
  <si>
    <t>RASGO EM ALVENARIA PARA ELETRODUTOS COM DIAMETROS MENORES OU IGUAIS A 40 MM. AF_05/2015</t>
  </si>
  <si>
    <t xml:space="preserve"> 90456 </t>
  </si>
  <si>
    <t>QUEBRA EM ALVENARIA PARA INSTALAÇÃO DE CAIXA DE TOMADA (4X4 OU 4X2). AF_05/2015</t>
  </si>
  <si>
    <t xml:space="preserve"> 91953 </t>
  </si>
  <si>
    <t>INTERRUPTOR SIMPLES (1 MÓDULO), 10A/250V, INCLUINDO SUPORTE E PLACA - FORNECIMENTO E INSTALAÇÃO. AF_12/2015</t>
  </si>
  <si>
    <t xml:space="preserve"> 91940 </t>
  </si>
  <si>
    <t>CAIXA RETANGULAR 4" X 2" MÉDIA (1,30 M DO PISO), PVC, INSTALADA EM PAREDE - FORNECIMENTO E INSTALAÇÃO. AF_12/2015</t>
  </si>
  <si>
    <t xml:space="preserve"> 91941 </t>
  </si>
  <si>
    <t>CAIXA RETANGULAR 4" X 2" BAIXA (0,30 M DO PISO), PVC, INSTALADA EM PAREDE - FORNECIMENTO E INSTALAÇÃO. AF_12/2015</t>
  </si>
  <si>
    <t xml:space="preserve"> 91854 </t>
  </si>
  <si>
    <t>ELETRODUTO FLEXÍVEL CORRUGADO, PVC, DN 25 MM (3/4"), PARA CIRCUITOS TERMINAIS, INSTALADO EM PAREDE - FORNECIMENTO E INSTALAÇÃO. AF_12/2015</t>
  </si>
  <si>
    <t xml:space="preserve"> 91927 </t>
  </si>
  <si>
    <t>CABO DE COBRE FLEXÍVEL ISOLADO, 2,5 MM², ANTI-CHAMA 0,6/1,0 KV, PARA CIRCUITOS TERMINAIS - FORNECIMENTO E INSTALAÇÃO. AF_12/2015</t>
  </si>
  <si>
    <t xml:space="preserve"> 93653 </t>
  </si>
  <si>
    <t>DISJUNTOR MONOPOLAR TIPO DIN, CORRENTE NOMINAL DE 10A - FORNECIMENTO E INSTALAÇÃO. AF_10/2020</t>
  </si>
  <si>
    <t xml:space="preserve"> 90466 </t>
  </si>
  <si>
    <t>CHUMBAMENTO LINEAR EM ALVENARIA PARA RAMAIS/DISTRIBUIÇÃO COM DIÂMETROS MENORES OU IGUAIS A 40 MM. AF_05/2015</t>
  </si>
  <si>
    <t xml:space="preserve"> 97589 </t>
  </si>
  <si>
    <t>LUMINÁRIA TIPO PLAFON EM PLÁSTICO, DE SOBREPOR, COM 1 LÂMPADA FLUORESCENTE DE 15 W, SEM REATOR - FORNECIMENTO E INSTALAÇÃO. AF_02/2020</t>
  </si>
  <si>
    <t>SERVIÇOS COMPLEMENTARES</t>
  </si>
  <si>
    <t xml:space="preserve"> 8.1 </t>
  </si>
  <si>
    <t xml:space="preserve"> 72897 </t>
  </si>
  <si>
    <t>CARGA MANUAL DE ENTULHO EM CAMINHAO BASCULANTE 6 M3</t>
  </si>
  <si>
    <t xml:space="preserve"> 2201000010 </t>
  </si>
  <si>
    <t>LIMPEZA FINAL DA OBRA</t>
  </si>
  <si>
    <t>_______________________________________________________________
EDSON STEFANO TAKAZONO
Prefeito Municipal
Município de Anaurilândia/MS</t>
  </si>
  <si>
    <t>_______________________________________________________________
GOLAM PEREYRA
Engenheiro Civil
CREA/MS 18718</t>
  </si>
  <si>
    <t>PLANILHA DE ORÇAMENTO</t>
  </si>
  <si>
    <t>ESTADO DO MATO GROSSO DO SUL</t>
  </si>
  <si>
    <t>PREFEITURA MUNICIPAL DE ANAURILÂNDIA</t>
  </si>
  <si>
    <t>Rua Floriano Peixoto, n° 1000, Centro/ Fone (67) 3445-1110</t>
  </si>
  <si>
    <t>Unidade Construtiva</t>
  </si>
  <si>
    <t>Município de Anaurilândia</t>
  </si>
  <si>
    <t>CNPJ</t>
  </si>
  <si>
    <t>03.575.727/0001-95</t>
  </si>
  <si>
    <t>Tipo de Obra</t>
  </si>
  <si>
    <t>Endereço da Obra</t>
  </si>
  <si>
    <t>BDI</t>
  </si>
  <si>
    <t>Preços expressos em</t>
  </si>
  <si>
    <t>R$ (real)</t>
  </si>
  <si>
    <t>Referência de Preços</t>
  </si>
  <si>
    <t>Referência</t>
  </si>
  <si>
    <t>Data</t>
  </si>
  <si>
    <t>Desonerado</t>
  </si>
  <si>
    <t>Reforma Secretaria Municipal de Agricultura, Pecuária, Meio Ambiente e Assuntos Fundiários</t>
  </si>
  <si>
    <t>Reforma de edificações em alvenaria convencional de vedação</t>
  </si>
  <si>
    <t>DEMOLIÇÃO DE REVESTIMENTO CERÂMICO, DE FORMA MANUAL, SEM REAPROVEITAMENTO. AF_12/2017 (COZINHA)</t>
  </si>
  <si>
    <t>DEMOLIÇÃO DE ALVENARIA DE BLOCO FURADO, DE FORMA MANUAL, SEM REAPROVEITAMENTO. AF_12/2017 (COZINHA)</t>
  </si>
  <si>
    <t xml:space="preserve"> 2.9</t>
  </si>
  <si>
    <t>SUPERESTRUTURA</t>
  </si>
  <si>
    <t>3.1</t>
  </si>
  <si>
    <t>REATERRO MANUAL APILOADO COM SOQUETE. AF_10/2017</t>
  </si>
  <si>
    <t>ARMAÇÃO DE PILAR OU VIGA DE UMA ESTRUTURA CONVENCIONAL DE CONCRETO ARMADO EM UMA EDIFICAÇÃO TÉRREA OU SOBRADO UTILIZANDO AÇO CA-50 DE 10,0 MM - MONTAGEM. AF_12/2015</t>
  </si>
  <si>
    <t>ARMAÇÃO DE PILAR OU VIGA DE UMA ESTRUTURA CONVENCIONAL DE CONCRETO ARMADO EM UMA EDIFICAÇÃO TÉRREA OU SOBRADO UTILIZANDO AÇO CA-60 DE 5,0 MM - MONTAGEM. AF_12/2015</t>
  </si>
  <si>
    <t>CONCRETAGEM DE PILARES, FCK = 25 MPA,  COM USO DE BALDES EM EDIFICAÇÃO COM SEÇÃO MÉDIA DE PILARES MENOR OU IGUAL A 0,25 M² - LANÇAMENTO, ADENSAMENTO E ACABAMENTO. AF_12/2015</t>
  </si>
  <si>
    <t>3.2</t>
  </si>
  <si>
    <t>3.3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</si>
  <si>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</si>
  <si>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</si>
  <si>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</si>
  <si>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</si>
  <si>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</si>
  <si>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</si>
  <si>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</si>
  <si>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</si>
  <si>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</si>
  <si>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</si>
  <si>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</si>
  <si>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</si>
  <si>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6.1</t>
  </si>
  <si>
    <t xml:space="preserve"> 6.1.1 </t>
  </si>
  <si>
    <t xml:space="preserve"> 6.1.2</t>
  </si>
  <si>
    <t xml:space="preserve"> 6.1.3</t>
  </si>
  <si>
    <t xml:space="preserve"> 6.1.4</t>
  </si>
  <si>
    <t>6.2</t>
  </si>
  <si>
    <t xml:space="preserve"> 6.2.1 </t>
  </si>
  <si>
    <t xml:space="preserve"> 6.2.2</t>
  </si>
  <si>
    <t>6.3</t>
  </si>
  <si>
    <t xml:space="preserve"> 6.3.1 </t>
  </si>
  <si>
    <t xml:space="preserve"> 6.3.2</t>
  </si>
  <si>
    <t xml:space="preserve"> 6.3.3</t>
  </si>
  <si>
    <t xml:space="preserve"> 7.2</t>
  </si>
  <si>
    <t xml:space="preserve"> 7.3</t>
  </si>
  <si>
    <t xml:space="preserve"> 7.5</t>
  </si>
  <si>
    <t xml:space="preserve"> 7.6</t>
  </si>
  <si>
    <t xml:space="preserve"> 7.7</t>
  </si>
  <si>
    <t xml:space="preserve"> 7.8</t>
  </si>
  <si>
    <t xml:space="preserve"> 8.2</t>
  </si>
  <si>
    <t xml:space="preserve"> 8.3</t>
  </si>
  <si>
    <t xml:space="preserve"> 8.4</t>
  </si>
  <si>
    <t xml:space="preserve"> 8.5</t>
  </si>
  <si>
    <t xml:space="preserve"> 8.6</t>
  </si>
  <si>
    <t xml:space="preserve"> 8.7</t>
  </si>
  <si>
    <t xml:space="preserve"> 8.8</t>
  </si>
  <si>
    <t xml:space="preserve"> 8.9</t>
  </si>
  <si>
    <t xml:space="preserve"> 8.10</t>
  </si>
  <si>
    <t xml:space="preserve"> 8.11</t>
  </si>
  <si>
    <t xml:space="preserve"> 9.1 </t>
  </si>
  <si>
    <t xml:space="preserve"> 9.2</t>
  </si>
  <si>
    <t>TOMADA BAIXA DE EMBUTIR (2 MÓDULOS), 2P+T 10 A, INCLUINDO SUPORTE E PLACA - FORNECIMENTO E INSTALAÇÃO. AF_12/2015</t>
  </si>
  <si>
    <t>PINTURA VERNIZ EM FORRO DE MADEIRA EM UMA DEMÃO</t>
  </si>
  <si>
    <t>PLACA DE OBRA EM CHAPA DE ACO GALVANIZADA N.22</t>
  </si>
  <si>
    <t>MONTAGEM E DESMONTAGEM DE FÔRMA DE PILARES RETANGULARES E ESTRUTURAS SIMILARES, PÉ-DIREITO SIMPLES, EM MADEIRA SERRADA, 4 UTILIZAÇÕES. AF_09/2020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</si>
  <si>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</si>
  <si>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</si>
  <si>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</si>
  <si>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</si>
  <si>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</si>
  <si>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</si>
  <si>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</si>
  <si>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>Rua Nilo Peçanha com Rua São João Calábria - Área Institucional II - Quadra D - Centro - Anaurilândia</t>
  </si>
  <si>
    <t xml:space="preserve"> 1.9</t>
  </si>
  <si>
    <t>LOCAÇÃO CONVENCIONAL DE OBRA, UTILIZANDO GABARITO DE TÁBUAS CORRIDAS PONTALETEADAS A CADA 2,00 M</t>
  </si>
  <si>
    <t>PINTURA COM FUNDO PREPARADOR EM PAREDES EM UMA DEMÃO</t>
  </si>
  <si>
    <t xml:space="preserve">PINTURA ESMALTE FOSCO PARA MADEIRA, DUAS DEMAOS, SOBRE FUNDO NIVELADOR BRANCO (PORTAS MADEIRA)                     </t>
  </si>
  <si>
    <t>PINTURA ESMALTE ALTO BRILHO PARA FERRO EM UMA DEMAO (JANELAS E PORTAS)</t>
  </si>
  <si>
    <t>INFRAESTRUTURA</t>
  </si>
  <si>
    <t>MAIO/2021</t>
  </si>
  <si>
    <t>SINAPI 04/2021 - AGESUL 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</si>
</sst>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%"/>
    <numFmt numFmtId="165" formatCode="&quot;R$&quot;#,##0.00"/>
  </numFmts>
  <fonts count="26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8"/>
      <name val="Arial"/>
      <family val="1"/>
    </font>
    <font>
      <sz val="11"/>
      <color rgb="FF000000"/>
      <name val="Calibri"/>
      <family val="2"/>
    </font>
    <font>
      <b/>
      <sz val="15"/>
      <color rgb="FF000000"/>
      <name val="Calibri"/>
      <family val="2"/>
    </font>
    <font>
      <u/>
      <sz val="11"/>
      <color theme="10"/>
      <name val="Arial"/>
      <family val="1"/>
    </font>
    <font>
      <u/>
      <sz val="11"/>
      <color theme="11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8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55">
    <xf numFmtId="0" fontId="0" fillId="0" borderId="0" xfId="0"/>
    <xf numFmtId="0" fontId="5" fillId="6" borderId="4" xfId="0" applyFont="1" applyFill="1" applyBorder="1" applyAlignment="1">
      <alignment horizontal="left" vertical="top" wrapText="1"/>
    </xf>
    <xf numFmtId="0" fontId="10" fillId="8" borderId="5" xfId="0" applyFont="1" applyFill="1" applyBorder="1" applyAlignment="1">
      <alignment horizontal="left" vertical="top" wrapText="1"/>
    </xf>
    <xf numFmtId="0" fontId="11" fillId="9" borderId="6" xfId="0" applyFont="1" applyFill="1" applyBorder="1" applyAlignment="1">
      <alignment horizontal="center" vertical="top" wrapText="1"/>
    </xf>
    <xf numFmtId="0" fontId="12" fillId="10" borderId="7" xfId="0" applyFont="1" applyFill="1" applyBorder="1" applyAlignment="1">
      <alignment horizontal="right" vertical="top" wrapText="1"/>
    </xf>
    <xf numFmtId="0" fontId="16" fillId="12" borderId="0" xfId="0" applyFont="1" applyFill="1" applyAlignment="1">
      <alignment horizontal="center" vertical="top" wrapText="1"/>
    </xf>
    <xf numFmtId="0" fontId="17" fillId="13" borderId="0" xfId="0" applyFont="1" applyFill="1" applyAlignment="1">
      <alignment horizontal="right" vertical="top" wrapText="1"/>
    </xf>
    <xf numFmtId="0" fontId="19" fillId="15" borderId="0" xfId="0" applyFont="1" applyFill="1" applyAlignment="1">
      <alignment horizontal="left" vertical="top" wrapText="1"/>
    </xf>
    <xf numFmtId="0" fontId="20" fillId="16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/>
    <xf numFmtId="0" fontId="10" fillId="8" borderId="8" xfId="0" applyFont="1" applyFill="1" applyBorder="1" applyAlignment="1">
      <alignment horizontal="left" vertical="top" wrapText="1"/>
    </xf>
    <xf numFmtId="0" fontId="12" fillId="10" borderId="8" xfId="0" applyFont="1" applyFill="1" applyBorder="1" applyAlignment="1">
      <alignment horizontal="right" vertical="top" wrapText="1"/>
    </xf>
    <xf numFmtId="0" fontId="11" fillId="9" borderId="8" xfId="0" applyFont="1" applyFill="1" applyBorder="1" applyAlignment="1">
      <alignment horizontal="center" vertical="top" wrapText="1"/>
    </xf>
    <xf numFmtId="0" fontId="10" fillId="9" borderId="6" xfId="0" applyFont="1" applyFill="1" applyBorder="1" applyAlignment="1">
      <alignment horizontal="center" vertical="top" wrapText="1"/>
    </xf>
    <xf numFmtId="0" fontId="10" fillId="9" borderId="8" xfId="0" applyFont="1" applyFill="1" applyBorder="1" applyAlignment="1">
      <alignment horizontal="center" vertical="top" wrapText="1"/>
    </xf>
    <xf numFmtId="0" fontId="0" fillId="0" borderId="0" xfId="0"/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65" fontId="18" fillId="14" borderId="0" xfId="0" applyNumberFormat="1" applyFont="1" applyFill="1" applyAlignment="1">
      <alignment horizontal="right" vertical="top" wrapText="1"/>
    </xf>
    <xf numFmtId="165" fontId="17" fillId="13" borderId="0" xfId="0" applyNumberFormat="1" applyFont="1" applyFill="1" applyAlignment="1">
      <alignment horizontal="right" vertical="top" wrapText="1"/>
    </xf>
    <xf numFmtId="0" fontId="15" fillId="16" borderId="0" xfId="0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20" fillId="16" borderId="0" xfId="0" applyFont="1" applyFill="1" applyAlignment="1">
      <alignment horizontal="center" vertical="top" wrapText="1"/>
    </xf>
    <xf numFmtId="0" fontId="0" fillId="0" borderId="0" xfId="0"/>
    <xf numFmtId="0" fontId="1" fillId="2" borderId="0" xfId="0" applyFont="1" applyFill="1" applyAlignment="1">
      <alignment horizontal="center" wrapText="1"/>
    </xf>
    <xf numFmtId="0" fontId="22" fillId="0" borderId="9" xfId="0" applyFont="1" applyBorder="1" applyAlignment="1">
      <alignment horizontal="center"/>
    </xf>
    <xf numFmtId="0" fontId="17" fillId="13" borderId="0" xfId="0" applyFont="1" applyFill="1" applyAlignment="1">
      <alignment horizontal="right" vertical="top" wrapText="1"/>
    </xf>
    <xf numFmtId="0" fontId="9" fillId="11" borderId="0" xfId="0" applyFont="1" applyFill="1" applyAlignment="1">
      <alignment horizontal="right" vertical="top" wrapText="1"/>
    </xf>
    <xf numFmtId="0" fontId="22" fillId="17" borderId="9" xfId="0" applyFont="1" applyFill="1" applyBorder="1" applyAlignment="1">
      <alignment horizontal="right"/>
    </xf>
    <xf numFmtId="0" fontId="22" fillId="17" borderId="9" xfId="0" applyFont="1" applyFill="1" applyBorder="1" applyAlignment="1">
      <alignment horizontal="center"/>
    </xf>
    <xf numFmtId="17" fontId="22" fillId="0" borderId="9" xfId="0" applyNumberFormat="1" applyFont="1" applyBorder="1" applyAlignment="1">
      <alignment horizontal="center"/>
    </xf>
    <xf numFmtId="0" fontId="23" fillId="17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/>
    </xf>
    <xf numFmtId="9" fontId="22" fillId="0" borderId="9" xfId="0" applyNumberFormat="1" applyFont="1" applyBorder="1" applyAlignment="1">
      <alignment horizontal="left"/>
    </xf>
    <xf numFmtId="10" fontId="22" fillId="0" borderId="9" xfId="0" applyNumberFormat="1" applyFont="1" applyBorder="1" applyAlignment="1">
      <alignment horizontal="center"/>
    </xf>
    <xf numFmtId="0" fontId="4" fillId="5" borderId="18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right" vertical="top" wrapText="1"/>
    </xf>
    <xf numFmtId="0" fontId="12" fillId="10" borderId="18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4" fontId="13" fillId="0" borderId="0" xfId="0" applyNumberFormat="1" applyFont="1" applyFill="1" applyBorder="1" applyAlignment="1">
      <alignment horizontal="right" vertical="top" wrapText="1"/>
    </xf>
    <xf numFmtId="164" fontId="14" fillId="0" borderId="0" xfId="0" applyNumberFormat="1" applyFont="1" applyFill="1" applyBorder="1" applyAlignment="1">
      <alignment horizontal="right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1</xdr:col>
      <xdr:colOff>530225</xdr:colOff>
      <xdr:row>3</xdr:row>
      <xdr:rowOff>38100</xdr:rowOff>
    </xdr:to>
    <xdr:pic>
      <xdr:nvPicPr>
        <xdr:cNvPr id="1025" name="Picture 1" descr="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0"/>
          <a:ext cx="10890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12701</xdr:colOff>
      <xdr:row>0</xdr:row>
      <xdr:rowOff>0</xdr:rowOff>
    </xdr:from>
    <xdr:to>
      <xdr:col>10</xdr:col>
      <xdr:colOff>0</xdr:colOff>
      <xdr:row>3</xdr:row>
      <xdr:rowOff>0</xdr:rowOff>
    </xdr:to>
    <xdr:pic>
      <xdr:nvPicPr>
        <xdr:cNvPr id="4" name="Imagem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1" y="0"/>
          <a:ext cx="3454399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showOutlineSymbols="0" workbookViewId="0">
      <selection activeCell="H12" sqref="H12"/>
    </sheetView>
  </sheetViews>
  <sheetFormatPr baseColWidth="10" defaultColWidth="8.7109375" defaultRowHeight="13" x14ac:dyDescent="0"/>
  <cols>
    <col min="1" max="2" width="10" bestFit="1" customWidth="1"/>
    <col min="3" max="3" width="13.1406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4">
      <c r="A1" s="36"/>
      <c r="B1" s="36"/>
      <c r="C1" s="36" t="s">
        <v>140</v>
      </c>
      <c r="D1" s="36"/>
      <c r="E1" s="36"/>
      <c r="F1" s="36"/>
      <c r="G1" s="36"/>
      <c r="H1" s="20"/>
      <c r="I1" s="21"/>
      <c r="J1" s="22"/>
    </row>
    <row r="2" spans="1:10" ht="14">
      <c r="A2" s="36"/>
      <c r="B2" s="36"/>
      <c r="C2" s="36" t="s">
        <v>141</v>
      </c>
      <c r="D2" s="36"/>
      <c r="E2" s="36"/>
      <c r="F2" s="36"/>
      <c r="G2" s="36"/>
      <c r="H2" s="23"/>
      <c r="I2" s="24"/>
      <c r="J2" s="25"/>
    </row>
    <row r="3" spans="1:10" ht="14">
      <c r="A3" s="36"/>
      <c r="B3" s="36"/>
      <c r="C3" s="36" t="s">
        <v>142</v>
      </c>
      <c r="D3" s="36"/>
      <c r="E3" s="36"/>
      <c r="F3" s="36"/>
      <c r="G3" s="36"/>
      <c r="H3" s="26"/>
      <c r="I3" s="27"/>
      <c r="J3" s="28"/>
    </row>
    <row r="4" spans="1:10" ht="19">
      <c r="A4" s="42" t="s">
        <v>139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4">
      <c r="A5" s="39" t="s">
        <v>0</v>
      </c>
      <c r="B5" s="39"/>
      <c r="C5" s="43" t="s">
        <v>156</v>
      </c>
      <c r="D5" s="43"/>
      <c r="E5" s="43"/>
      <c r="F5" s="43"/>
      <c r="G5" s="40" t="s">
        <v>154</v>
      </c>
      <c r="H5" s="40"/>
      <c r="I5" s="41" t="s">
        <v>229</v>
      </c>
      <c r="J5" s="36"/>
    </row>
    <row r="6" spans="1:10" ht="14">
      <c r="A6" s="39" t="s">
        <v>143</v>
      </c>
      <c r="B6" s="39"/>
      <c r="C6" s="43" t="s">
        <v>144</v>
      </c>
      <c r="D6" s="43"/>
      <c r="E6" s="43"/>
      <c r="F6" s="43"/>
      <c r="G6" s="40" t="s">
        <v>145</v>
      </c>
      <c r="H6" s="40"/>
      <c r="I6" s="36" t="s">
        <v>146</v>
      </c>
      <c r="J6" s="36"/>
    </row>
    <row r="7" spans="1:10" ht="14">
      <c r="A7" s="39" t="s">
        <v>147</v>
      </c>
      <c r="B7" s="39"/>
      <c r="C7" s="43" t="s">
        <v>157</v>
      </c>
      <c r="D7" s="43"/>
      <c r="E7" s="43"/>
      <c r="F7" s="43"/>
      <c r="G7" s="43"/>
      <c r="H7" s="43"/>
      <c r="I7" s="43"/>
      <c r="J7" s="43"/>
    </row>
    <row r="8" spans="1:10" ht="14">
      <c r="A8" s="39" t="s">
        <v>148</v>
      </c>
      <c r="B8" s="39"/>
      <c r="C8" s="43" t="s">
        <v>222</v>
      </c>
      <c r="D8" s="43"/>
      <c r="E8" s="43"/>
      <c r="F8" s="43"/>
      <c r="G8" s="43"/>
      <c r="H8" s="43"/>
      <c r="I8" s="43"/>
      <c r="J8" s="43"/>
    </row>
    <row r="9" spans="1:10" ht="14">
      <c r="A9" s="39" t="s">
        <v>149</v>
      </c>
      <c r="B9" s="39"/>
      <c r="C9" s="44">
        <v>0.25</v>
      </c>
      <c r="D9" s="44"/>
      <c r="E9" s="44"/>
      <c r="F9" s="44"/>
      <c r="G9" s="40" t="s">
        <v>1</v>
      </c>
      <c r="H9" s="40"/>
      <c r="I9" s="45" t="s">
        <v>155</v>
      </c>
      <c r="J9" s="45"/>
    </row>
    <row r="10" spans="1:10" ht="14">
      <c r="A10" s="39" t="s">
        <v>150</v>
      </c>
      <c r="B10" s="39"/>
      <c r="C10" s="43" t="s">
        <v>151</v>
      </c>
      <c r="D10" s="43"/>
      <c r="E10" s="43"/>
      <c r="F10" s="43"/>
      <c r="G10" s="40" t="s">
        <v>152</v>
      </c>
      <c r="H10" s="40"/>
      <c r="I10" s="36" t="s">
        <v>230</v>
      </c>
      <c r="J10" s="36"/>
    </row>
    <row r="11" spans="1:10">
      <c r="A11" s="35"/>
      <c r="B11" s="34"/>
      <c r="C11" s="34"/>
      <c r="D11" s="34"/>
      <c r="E11" s="34"/>
      <c r="F11" s="34"/>
      <c r="G11" s="34"/>
      <c r="H11" s="34"/>
      <c r="I11" s="34"/>
      <c r="J11" s="34"/>
    </row>
    <row r="12" spans="1:10" ht="30" customHeight="1">
      <c r="A12" s="9" t="s">
        <v>2</v>
      </c>
      <c r="B12" s="10" t="s">
        <v>3</v>
      </c>
      <c r="C12" s="12" t="s">
        <v>153</v>
      </c>
      <c r="D12" s="9" t="s">
        <v>4</v>
      </c>
      <c r="E12" s="11" t="s">
        <v>5</v>
      </c>
      <c r="F12" s="46" t="s">
        <v>6</v>
      </c>
      <c r="G12" s="49"/>
      <c r="H12" s="49"/>
      <c r="I12" s="49"/>
      <c r="J12" s="49"/>
    </row>
    <row r="13" spans="1:10" ht="24" customHeight="1">
      <c r="A13" s="1" t="s">
        <v>7</v>
      </c>
      <c r="B13" s="1"/>
      <c r="C13" s="1"/>
      <c r="D13" s="1" t="s">
        <v>8</v>
      </c>
      <c r="E13" s="1"/>
      <c r="F13" s="47"/>
      <c r="G13" s="50"/>
      <c r="H13" s="50"/>
      <c r="I13" s="51"/>
      <c r="J13" s="52"/>
    </row>
    <row r="14" spans="1:10" ht="24" customHeight="1">
      <c r="A14" s="2" t="s">
        <v>9</v>
      </c>
      <c r="B14" s="4">
        <v>101000101</v>
      </c>
      <c r="C14" s="2" t="s">
        <v>22</v>
      </c>
      <c r="D14" s="2" t="s">
        <v>213</v>
      </c>
      <c r="E14" s="3" t="s">
        <v>11</v>
      </c>
      <c r="F14" s="48">
        <v>2.88</v>
      </c>
      <c r="G14" s="53"/>
      <c r="H14" s="53"/>
      <c r="I14" s="53"/>
      <c r="J14" s="54"/>
    </row>
    <row r="15" spans="1:10" ht="24" customHeight="1">
      <c r="A15" s="2" t="s">
        <v>215</v>
      </c>
      <c r="B15" s="4" t="s">
        <v>12</v>
      </c>
      <c r="C15" s="2" t="s">
        <v>10</v>
      </c>
      <c r="D15" s="2" t="s">
        <v>13</v>
      </c>
      <c r="E15" s="3" t="s">
        <v>11</v>
      </c>
      <c r="F15" s="48">
        <v>3.57</v>
      </c>
      <c r="G15" s="53"/>
      <c r="H15" s="53"/>
      <c r="I15" s="53"/>
      <c r="J15" s="54"/>
    </row>
    <row r="16" spans="1:10" ht="24" customHeight="1">
      <c r="A16" s="2" t="s">
        <v>216</v>
      </c>
      <c r="B16" s="4" t="s">
        <v>14</v>
      </c>
      <c r="C16" s="2" t="s">
        <v>10</v>
      </c>
      <c r="D16" s="2" t="s">
        <v>15</v>
      </c>
      <c r="E16" s="3" t="s">
        <v>11</v>
      </c>
      <c r="F16" s="48">
        <v>1</v>
      </c>
      <c r="G16" s="53"/>
      <c r="H16" s="53"/>
      <c r="I16" s="53"/>
      <c r="J16" s="54"/>
    </row>
    <row r="17" spans="1:11" ht="36" customHeight="1">
      <c r="A17" s="2" t="s">
        <v>217</v>
      </c>
      <c r="B17" s="4" t="s">
        <v>16</v>
      </c>
      <c r="C17" s="2" t="s">
        <v>10</v>
      </c>
      <c r="D17" s="2" t="s">
        <v>17</v>
      </c>
      <c r="E17" s="3" t="s">
        <v>11</v>
      </c>
      <c r="F17" s="48">
        <v>3</v>
      </c>
      <c r="G17" s="53"/>
      <c r="H17" s="53"/>
      <c r="I17" s="53"/>
      <c r="J17" s="54"/>
    </row>
    <row r="18" spans="1:11" ht="24" customHeight="1">
      <c r="A18" s="2" t="s">
        <v>218</v>
      </c>
      <c r="B18" s="4" t="s">
        <v>18</v>
      </c>
      <c r="C18" s="2" t="s">
        <v>10</v>
      </c>
      <c r="D18" s="2" t="s">
        <v>158</v>
      </c>
      <c r="E18" s="3" t="s">
        <v>11</v>
      </c>
      <c r="F18" s="48">
        <v>1.21</v>
      </c>
      <c r="G18" s="53"/>
      <c r="H18" s="53"/>
      <c r="I18" s="53"/>
      <c r="J18" s="54"/>
    </row>
    <row r="19" spans="1:11" ht="24" customHeight="1">
      <c r="A19" s="2" t="s">
        <v>219</v>
      </c>
      <c r="B19" s="4" t="s">
        <v>19</v>
      </c>
      <c r="C19" s="2" t="s">
        <v>10</v>
      </c>
      <c r="D19" s="2" t="s">
        <v>159</v>
      </c>
      <c r="E19" s="3" t="s">
        <v>20</v>
      </c>
      <c r="F19" s="48">
        <v>0.33</v>
      </c>
      <c r="G19" s="53"/>
      <c r="H19" s="53"/>
      <c r="I19" s="53"/>
      <c r="J19" s="54"/>
    </row>
    <row r="20" spans="1:11" ht="24" customHeight="1">
      <c r="A20" s="2" t="s">
        <v>220</v>
      </c>
      <c r="B20" s="4" t="s">
        <v>21</v>
      </c>
      <c r="C20" s="2" t="s">
        <v>22</v>
      </c>
      <c r="D20" s="2" t="s">
        <v>23</v>
      </c>
      <c r="E20" s="3" t="s">
        <v>11</v>
      </c>
      <c r="F20" s="48">
        <v>2.7</v>
      </c>
      <c r="G20" s="53"/>
      <c r="H20" s="53"/>
      <c r="I20" s="53"/>
      <c r="J20" s="54"/>
    </row>
    <row r="21" spans="1:11" ht="24" customHeight="1">
      <c r="A21" s="2" t="s">
        <v>221</v>
      </c>
      <c r="B21" s="4" t="s">
        <v>24</v>
      </c>
      <c r="C21" s="2" t="s">
        <v>22</v>
      </c>
      <c r="D21" s="2" t="s">
        <v>25</v>
      </c>
      <c r="E21" s="3" t="s">
        <v>11</v>
      </c>
      <c r="F21" s="48">
        <v>1.05</v>
      </c>
      <c r="G21" s="53"/>
      <c r="H21" s="53"/>
      <c r="I21" s="53"/>
      <c r="J21" s="54"/>
      <c r="K21" s="13"/>
    </row>
    <row r="22" spans="1:11" s="19" customFormat="1" ht="24" customHeight="1">
      <c r="A22" s="2" t="s">
        <v>223</v>
      </c>
      <c r="B22" s="15">
        <v>101000122</v>
      </c>
      <c r="C22" s="14" t="s">
        <v>22</v>
      </c>
      <c r="D22" s="14" t="s">
        <v>224</v>
      </c>
      <c r="E22" s="18" t="s">
        <v>30</v>
      </c>
      <c r="F22" s="48">
        <v>13.65</v>
      </c>
      <c r="G22" s="53"/>
      <c r="H22" s="53"/>
      <c r="I22" s="53"/>
      <c r="J22" s="54"/>
    </row>
    <row r="23" spans="1:11" ht="24" customHeight="1">
      <c r="A23" s="1" t="s">
        <v>26</v>
      </c>
      <c r="B23" s="1"/>
      <c r="C23" s="1"/>
      <c r="D23" s="1" t="s">
        <v>228</v>
      </c>
      <c r="E23" s="1"/>
      <c r="F23" s="47"/>
      <c r="G23" s="50"/>
      <c r="H23" s="50"/>
      <c r="I23" s="51"/>
      <c r="J23" s="52"/>
    </row>
    <row r="24" spans="1:11" ht="36" customHeight="1">
      <c r="A24" s="2" t="s">
        <v>27</v>
      </c>
      <c r="B24" s="4" t="s">
        <v>28</v>
      </c>
      <c r="C24" s="2" t="s">
        <v>10</v>
      </c>
      <c r="D24" s="2" t="s">
        <v>29</v>
      </c>
      <c r="E24" s="3" t="s">
        <v>30</v>
      </c>
      <c r="F24" s="48">
        <v>10.5</v>
      </c>
      <c r="G24" s="53"/>
      <c r="H24" s="53"/>
      <c r="I24" s="53"/>
      <c r="J24" s="54"/>
    </row>
    <row r="25" spans="1:11" ht="24" customHeight="1">
      <c r="A25" s="2" t="s">
        <v>31</v>
      </c>
      <c r="B25" s="4" t="s">
        <v>32</v>
      </c>
      <c r="C25" s="2" t="s">
        <v>10</v>
      </c>
      <c r="D25" s="2" t="s">
        <v>33</v>
      </c>
      <c r="E25" s="3" t="s">
        <v>20</v>
      </c>
      <c r="F25" s="48">
        <v>0.26</v>
      </c>
      <c r="G25" s="53"/>
      <c r="H25" s="53"/>
      <c r="I25" s="53"/>
      <c r="J25" s="54"/>
    </row>
    <row r="26" spans="1:11" ht="36" customHeight="1">
      <c r="A26" s="2" t="s">
        <v>34</v>
      </c>
      <c r="B26" s="4" t="s">
        <v>35</v>
      </c>
      <c r="C26" s="2" t="s">
        <v>10</v>
      </c>
      <c r="D26" s="2" t="s">
        <v>36</v>
      </c>
      <c r="E26" s="17" t="s">
        <v>11</v>
      </c>
      <c r="F26" s="48">
        <v>8.3699999999999992</v>
      </c>
      <c r="G26" s="53"/>
      <c r="H26" s="53"/>
      <c r="I26" s="53"/>
      <c r="J26" s="54"/>
      <c r="K26" s="13"/>
    </row>
    <row r="27" spans="1:11" ht="36" customHeight="1">
      <c r="A27" s="2" t="s">
        <v>37</v>
      </c>
      <c r="B27" s="4" t="s">
        <v>38</v>
      </c>
      <c r="C27" s="2" t="s">
        <v>10</v>
      </c>
      <c r="D27" s="2" t="s">
        <v>39</v>
      </c>
      <c r="E27" s="3" t="s">
        <v>20</v>
      </c>
      <c r="F27" s="48">
        <v>0.63</v>
      </c>
      <c r="G27" s="53"/>
      <c r="H27" s="53"/>
      <c r="I27" s="53"/>
      <c r="J27" s="54"/>
      <c r="K27" s="13"/>
    </row>
    <row r="28" spans="1:11" ht="24" customHeight="1">
      <c r="A28" s="2" t="s">
        <v>40</v>
      </c>
      <c r="B28" s="4" t="s">
        <v>41</v>
      </c>
      <c r="C28" s="2" t="s">
        <v>10</v>
      </c>
      <c r="D28" s="2" t="s">
        <v>42</v>
      </c>
      <c r="E28" s="3" t="s">
        <v>20</v>
      </c>
      <c r="F28" s="48">
        <f>F27</f>
        <v>0.63</v>
      </c>
      <c r="G28" s="53"/>
      <c r="H28" s="53"/>
      <c r="I28" s="53"/>
      <c r="J28" s="54"/>
      <c r="K28" s="13"/>
    </row>
    <row r="29" spans="1:11" ht="24" customHeight="1">
      <c r="A29" s="2" t="s">
        <v>43</v>
      </c>
      <c r="B29" s="4" t="s">
        <v>44</v>
      </c>
      <c r="C29" s="2" t="s">
        <v>10</v>
      </c>
      <c r="D29" s="2" t="s">
        <v>45</v>
      </c>
      <c r="E29" s="3" t="s">
        <v>46</v>
      </c>
      <c r="F29" s="48">
        <v>36.869999999999997</v>
      </c>
      <c r="G29" s="53"/>
      <c r="H29" s="53"/>
      <c r="I29" s="53"/>
      <c r="J29" s="54"/>
      <c r="K29" s="13"/>
    </row>
    <row r="30" spans="1:11" ht="24" customHeight="1">
      <c r="A30" s="2" t="s">
        <v>47</v>
      </c>
      <c r="B30" s="4" t="s">
        <v>48</v>
      </c>
      <c r="C30" s="2" t="s">
        <v>10</v>
      </c>
      <c r="D30" s="2" t="s">
        <v>49</v>
      </c>
      <c r="E30" s="3" t="s">
        <v>46</v>
      </c>
      <c r="F30" s="48">
        <v>8.3800000000000008</v>
      </c>
      <c r="G30" s="53"/>
      <c r="H30" s="53"/>
      <c r="I30" s="53"/>
      <c r="J30" s="54"/>
      <c r="K30" s="13"/>
    </row>
    <row r="31" spans="1:11" ht="24" customHeight="1">
      <c r="A31" s="2" t="s">
        <v>50</v>
      </c>
      <c r="B31" s="4" t="s">
        <v>51</v>
      </c>
      <c r="C31" s="2" t="s">
        <v>10</v>
      </c>
      <c r="D31" s="2" t="s">
        <v>52</v>
      </c>
      <c r="E31" s="3" t="s">
        <v>11</v>
      </c>
      <c r="F31" s="48">
        <v>10.64</v>
      </c>
      <c r="G31" s="53"/>
      <c r="H31" s="53"/>
      <c r="I31" s="53"/>
      <c r="J31" s="54"/>
      <c r="K31" s="13"/>
    </row>
    <row r="32" spans="1:11" s="13" customFormat="1" ht="24" customHeight="1">
      <c r="A32" s="2" t="s">
        <v>160</v>
      </c>
      <c r="B32" s="15">
        <v>96995</v>
      </c>
      <c r="C32" s="2" t="s">
        <v>10</v>
      </c>
      <c r="D32" s="14" t="s">
        <v>163</v>
      </c>
      <c r="E32" s="16" t="s">
        <v>20</v>
      </c>
      <c r="F32" s="48">
        <f>F25-0.09</f>
        <v>0.17</v>
      </c>
      <c r="G32" s="53"/>
      <c r="H32" s="53"/>
      <c r="I32" s="53"/>
      <c r="J32" s="54"/>
    </row>
    <row r="33" spans="1:11" s="13" customFormat="1" ht="24" customHeight="1">
      <c r="A33" s="1" t="s">
        <v>53</v>
      </c>
      <c r="B33" s="1"/>
      <c r="C33" s="1"/>
      <c r="D33" s="1" t="s">
        <v>161</v>
      </c>
      <c r="E33" s="1"/>
      <c r="F33" s="47"/>
      <c r="G33" s="50"/>
      <c r="H33" s="50"/>
      <c r="I33" s="51"/>
      <c r="J33" s="52"/>
    </row>
    <row r="34" spans="1:11" s="13" customFormat="1" ht="36">
      <c r="A34" s="14" t="s">
        <v>162</v>
      </c>
      <c r="B34" s="15">
        <v>92413</v>
      </c>
      <c r="C34" s="14" t="s">
        <v>10</v>
      </c>
      <c r="D34" s="14" t="s">
        <v>214</v>
      </c>
      <c r="E34" s="16" t="s">
        <v>11</v>
      </c>
      <c r="F34" s="48">
        <v>16.02</v>
      </c>
      <c r="G34" s="53"/>
      <c r="H34" s="53"/>
      <c r="I34" s="53"/>
      <c r="J34" s="54"/>
    </row>
    <row r="35" spans="1:11" s="13" customFormat="1" ht="36">
      <c r="A35" s="14" t="s">
        <v>167</v>
      </c>
      <c r="B35" s="15">
        <v>92778</v>
      </c>
      <c r="C35" s="14" t="s">
        <v>10</v>
      </c>
      <c r="D35" s="14" t="s">
        <v>164</v>
      </c>
      <c r="E35" s="18" t="s">
        <v>46</v>
      </c>
      <c r="F35" s="48">
        <v>44.49</v>
      </c>
      <c r="G35" s="53"/>
      <c r="H35" s="53"/>
      <c r="I35" s="53"/>
      <c r="J35" s="54"/>
    </row>
    <row r="36" spans="1:11" s="13" customFormat="1" ht="36">
      <c r="A36" s="14" t="s">
        <v>168</v>
      </c>
      <c r="B36" s="15">
        <v>92775</v>
      </c>
      <c r="C36" s="14" t="s">
        <v>10</v>
      </c>
      <c r="D36" s="14" t="s">
        <v>165</v>
      </c>
      <c r="E36" s="18" t="s">
        <v>46</v>
      </c>
      <c r="F36" s="48">
        <v>9.57</v>
      </c>
      <c r="G36" s="53"/>
      <c r="H36" s="53"/>
      <c r="I36" s="53"/>
      <c r="J36" s="54"/>
    </row>
    <row r="37" spans="1:11" s="13" customFormat="1" ht="36">
      <c r="A37" s="14" t="s">
        <v>169</v>
      </c>
      <c r="B37" s="15">
        <v>92718</v>
      </c>
      <c r="C37" s="14" t="s">
        <v>10</v>
      </c>
      <c r="D37" s="14" t="s">
        <v>166</v>
      </c>
      <c r="E37" s="18" t="s">
        <v>20</v>
      </c>
      <c r="F37" s="48">
        <v>0.76</v>
      </c>
      <c r="G37" s="53"/>
      <c r="H37" s="53"/>
      <c r="I37" s="53"/>
      <c r="J37" s="54"/>
    </row>
    <row r="38" spans="1:11" ht="24" customHeight="1">
      <c r="A38" s="1">
        <v>4</v>
      </c>
      <c r="B38" s="1"/>
      <c r="C38" s="1"/>
      <c r="D38" s="1" t="s">
        <v>54</v>
      </c>
      <c r="E38" s="1"/>
      <c r="F38" s="47"/>
      <c r="G38" s="50"/>
      <c r="H38" s="50"/>
      <c r="I38" s="51"/>
      <c r="J38" s="52"/>
    </row>
    <row r="39" spans="1:11" ht="60" customHeight="1">
      <c r="A39" s="2" t="s">
        <v>170</v>
      </c>
      <c r="B39" s="4" t="s">
        <v>55</v>
      </c>
      <c r="C39" s="2" t="s">
        <v>10</v>
      </c>
      <c r="D39" s="2" t="s">
        <v>56</v>
      </c>
      <c r="E39" s="3" t="s">
        <v>11</v>
      </c>
      <c r="F39" s="48">
        <v>17.7</v>
      </c>
      <c r="G39" s="53"/>
      <c r="H39" s="53"/>
      <c r="I39" s="53"/>
      <c r="J39" s="54"/>
    </row>
    <row r="40" spans="1:11" ht="60" customHeight="1">
      <c r="A40" s="2" t="s">
        <v>171</v>
      </c>
      <c r="B40" s="4" t="s">
        <v>57</v>
      </c>
      <c r="C40" s="2" t="s">
        <v>10</v>
      </c>
      <c r="D40" s="2" t="s">
        <v>58</v>
      </c>
      <c r="E40" s="3" t="s">
        <v>11</v>
      </c>
      <c r="F40" s="48">
        <v>20.07</v>
      </c>
      <c r="G40" s="53"/>
      <c r="H40" s="53"/>
      <c r="I40" s="53"/>
      <c r="J40" s="54"/>
      <c r="K40" s="13"/>
    </row>
    <row r="41" spans="1:11" ht="24" customHeight="1">
      <c r="A41" s="2" t="s">
        <v>172</v>
      </c>
      <c r="B41" s="4" t="s">
        <v>59</v>
      </c>
      <c r="C41" s="2" t="s">
        <v>10</v>
      </c>
      <c r="D41" s="2" t="s">
        <v>60</v>
      </c>
      <c r="E41" s="3" t="s">
        <v>30</v>
      </c>
      <c r="F41" s="48">
        <v>1</v>
      </c>
      <c r="G41" s="53"/>
      <c r="H41" s="53"/>
      <c r="I41" s="53"/>
      <c r="J41" s="54"/>
    </row>
    <row r="42" spans="1:11" ht="24" customHeight="1">
      <c r="A42" s="2" t="s">
        <v>173</v>
      </c>
      <c r="B42" s="4" t="s">
        <v>61</v>
      </c>
      <c r="C42" s="2" t="s">
        <v>10</v>
      </c>
      <c r="D42" s="2" t="s">
        <v>62</v>
      </c>
      <c r="E42" s="3" t="s">
        <v>30</v>
      </c>
      <c r="F42" s="48">
        <v>2.5</v>
      </c>
      <c r="G42" s="53"/>
      <c r="H42" s="53"/>
      <c r="I42" s="53"/>
      <c r="J42" s="54"/>
    </row>
    <row r="43" spans="1:11" ht="24" customHeight="1">
      <c r="A43" s="2" t="s">
        <v>174</v>
      </c>
      <c r="B43" s="4" t="s">
        <v>63</v>
      </c>
      <c r="C43" s="2" t="s">
        <v>10</v>
      </c>
      <c r="D43" s="2" t="s">
        <v>64</v>
      </c>
      <c r="E43" s="3" t="s">
        <v>30</v>
      </c>
      <c r="F43" s="48">
        <v>2.5</v>
      </c>
      <c r="G43" s="53"/>
      <c r="H43" s="53"/>
      <c r="I43" s="53"/>
      <c r="J43" s="54"/>
    </row>
    <row r="44" spans="1:11" ht="24" customHeight="1">
      <c r="A44" s="2" t="s">
        <v>175</v>
      </c>
      <c r="B44" s="4" t="s">
        <v>65</v>
      </c>
      <c r="C44" s="2" t="s">
        <v>10</v>
      </c>
      <c r="D44" s="2" t="s">
        <v>66</v>
      </c>
      <c r="E44" s="3" t="s">
        <v>30</v>
      </c>
      <c r="F44" s="48">
        <v>7.45</v>
      </c>
      <c r="G44" s="53"/>
      <c r="H44" s="53"/>
      <c r="I44" s="53"/>
      <c r="J44" s="54"/>
    </row>
    <row r="45" spans="1:11" ht="24" customHeight="1">
      <c r="A45" s="1">
        <v>5</v>
      </c>
      <c r="B45" s="1"/>
      <c r="C45" s="1"/>
      <c r="D45" s="1" t="s">
        <v>67</v>
      </c>
      <c r="E45" s="1"/>
      <c r="F45" s="47"/>
      <c r="G45" s="50"/>
      <c r="H45" s="50"/>
      <c r="I45" s="51"/>
      <c r="J45" s="52"/>
    </row>
    <row r="46" spans="1:11" ht="48">
      <c r="A46" s="2" t="s">
        <v>176</v>
      </c>
      <c r="B46" s="4" t="s">
        <v>68</v>
      </c>
      <c r="C46" s="2" t="s">
        <v>10</v>
      </c>
      <c r="D46" s="2" t="s">
        <v>69</v>
      </c>
      <c r="E46" s="3" t="s">
        <v>70</v>
      </c>
      <c r="F46" s="48">
        <v>2</v>
      </c>
      <c r="G46" s="53"/>
      <c r="H46" s="53"/>
      <c r="I46" s="53"/>
      <c r="J46" s="54"/>
    </row>
    <row r="47" spans="1:11" ht="24" customHeight="1">
      <c r="A47" s="2" t="s">
        <v>177</v>
      </c>
      <c r="B47" s="4" t="s">
        <v>71</v>
      </c>
      <c r="C47" s="2" t="s">
        <v>10</v>
      </c>
      <c r="D47" s="2" t="s">
        <v>72</v>
      </c>
      <c r="E47" s="3" t="s">
        <v>11</v>
      </c>
      <c r="F47" s="48">
        <v>1.5</v>
      </c>
      <c r="G47" s="53"/>
      <c r="H47" s="53"/>
      <c r="I47" s="53"/>
      <c r="J47" s="54"/>
    </row>
    <row r="48" spans="1:11" ht="36" customHeight="1">
      <c r="A48" s="2" t="s">
        <v>178</v>
      </c>
      <c r="B48" s="4" t="s">
        <v>73</v>
      </c>
      <c r="C48" s="2" t="s">
        <v>10</v>
      </c>
      <c r="D48" s="2" t="s">
        <v>74</v>
      </c>
      <c r="E48" s="3" t="s">
        <v>70</v>
      </c>
      <c r="F48" s="48">
        <v>1</v>
      </c>
      <c r="G48" s="53"/>
      <c r="H48" s="53"/>
      <c r="I48" s="53"/>
      <c r="J48" s="54"/>
    </row>
    <row r="49" spans="1:10" ht="36" customHeight="1">
      <c r="A49" s="2" t="s">
        <v>179</v>
      </c>
      <c r="B49" s="4" t="s">
        <v>75</v>
      </c>
      <c r="C49" s="2" t="s">
        <v>10</v>
      </c>
      <c r="D49" s="2" t="s">
        <v>76</v>
      </c>
      <c r="E49" s="3" t="s">
        <v>70</v>
      </c>
      <c r="F49" s="48">
        <v>1</v>
      </c>
      <c r="G49" s="53"/>
      <c r="H49" s="53"/>
      <c r="I49" s="53"/>
      <c r="J49" s="54"/>
    </row>
    <row r="50" spans="1:10" ht="24" customHeight="1">
      <c r="A50" s="2" t="s">
        <v>180</v>
      </c>
      <c r="B50" s="4" t="s">
        <v>77</v>
      </c>
      <c r="C50" s="2" t="s">
        <v>22</v>
      </c>
      <c r="D50" s="2" t="s">
        <v>78</v>
      </c>
      <c r="E50" s="3" t="s">
        <v>11</v>
      </c>
      <c r="F50" s="48">
        <v>1.68</v>
      </c>
      <c r="G50" s="53"/>
      <c r="H50" s="53"/>
      <c r="I50" s="53"/>
      <c r="J50" s="54"/>
    </row>
    <row r="51" spans="1:10" ht="24" customHeight="1">
      <c r="A51" s="1">
        <v>6</v>
      </c>
      <c r="B51" s="1"/>
      <c r="C51" s="1"/>
      <c r="D51" s="1" t="s">
        <v>79</v>
      </c>
      <c r="E51" s="1"/>
      <c r="F51" s="47"/>
      <c r="G51" s="50"/>
      <c r="H51" s="50"/>
      <c r="I51" s="51"/>
      <c r="J51" s="52"/>
    </row>
    <row r="52" spans="1:10" ht="24" customHeight="1">
      <c r="A52" s="1" t="s">
        <v>181</v>
      </c>
      <c r="B52" s="1"/>
      <c r="C52" s="1"/>
      <c r="D52" s="1" t="s">
        <v>80</v>
      </c>
      <c r="E52" s="1"/>
      <c r="F52" s="47"/>
      <c r="G52" s="50"/>
      <c r="H52" s="50"/>
      <c r="I52" s="51"/>
      <c r="J52" s="52"/>
    </row>
    <row r="53" spans="1:10" ht="48" customHeight="1">
      <c r="A53" s="2" t="s">
        <v>182</v>
      </c>
      <c r="B53" s="4" t="s">
        <v>81</v>
      </c>
      <c r="C53" s="2" t="s">
        <v>10</v>
      </c>
      <c r="D53" s="2" t="s">
        <v>82</v>
      </c>
      <c r="E53" s="3" t="s">
        <v>11</v>
      </c>
      <c r="F53" s="48">
        <v>59.52</v>
      </c>
      <c r="G53" s="53"/>
      <c r="H53" s="53"/>
      <c r="I53" s="53"/>
      <c r="J53" s="54"/>
    </row>
    <row r="54" spans="1:10" ht="60" customHeight="1">
      <c r="A54" s="2" t="s">
        <v>183</v>
      </c>
      <c r="B54" s="4" t="s">
        <v>83</v>
      </c>
      <c r="C54" s="2" t="s">
        <v>10</v>
      </c>
      <c r="D54" s="2" t="s">
        <v>84</v>
      </c>
      <c r="E54" s="3" t="s">
        <v>11</v>
      </c>
      <c r="F54" s="48">
        <v>59.52</v>
      </c>
      <c r="G54" s="53"/>
      <c r="H54" s="53"/>
      <c r="I54" s="53"/>
      <c r="J54" s="54"/>
    </row>
    <row r="55" spans="1:10" ht="48" customHeight="1">
      <c r="A55" s="2" t="s">
        <v>184</v>
      </c>
      <c r="B55" s="4" t="s">
        <v>85</v>
      </c>
      <c r="C55" s="2" t="s">
        <v>10</v>
      </c>
      <c r="D55" s="2" t="s">
        <v>86</v>
      </c>
      <c r="E55" s="3" t="s">
        <v>11</v>
      </c>
      <c r="F55" s="48">
        <v>20.97</v>
      </c>
      <c r="G55" s="53"/>
      <c r="H55" s="53"/>
      <c r="I55" s="53"/>
      <c r="J55" s="54"/>
    </row>
    <row r="56" spans="1:10" ht="36">
      <c r="A56" s="2" t="s">
        <v>185</v>
      </c>
      <c r="B56" s="4" t="s">
        <v>87</v>
      </c>
      <c r="C56" s="2" t="s">
        <v>10</v>
      </c>
      <c r="D56" s="2" t="s">
        <v>88</v>
      </c>
      <c r="E56" s="3" t="s">
        <v>11</v>
      </c>
      <c r="F56" s="48">
        <v>20.97</v>
      </c>
      <c r="G56" s="53"/>
      <c r="H56" s="53"/>
      <c r="I56" s="53"/>
      <c r="J56" s="54"/>
    </row>
    <row r="57" spans="1:10" ht="24" customHeight="1">
      <c r="A57" s="1" t="s">
        <v>186</v>
      </c>
      <c r="B57" s="1"/>
      <c r="C57" s="1"/>
      <c r="D57" s="1" t="s">
        <v>89</v>
      </c>
      <c r="E57" s="1"/>
      <c r="F57" s="47"/>
      <c r="G57" s="50"/>
      <c r="H57" s="50"/>
      <c r="I57" s="51"/>
      <c r="J57" s="52"/>
    </row>
    <row r="58" spans="1:10" ht="24" customHeight="1">
      <c r="A58" s="2" t="s">
        <v>187</v>
      </c>
      <c r="B58" s="4" t="s">
        <v>90</v>
      </c>
      <c r="C58" s="2" t="s">
        <v>10</v>
      </c>
      <c r="D58" s="2" t="s">
        <v>91</v>
      </c>
      <c r="E58" s="3" t="s">
        <v>11</v>
      </c>
      <c r="F58" s="48">
        <v>3</v>
      </c>
      <c r="G58" s="53"/>
      <c r="H58" s="53"/>
      <c r="I58" s="53"/>
      <c r="J58" s="54"/>
    </row>
    <row r="59" spans="1:10" ht="24" customHeight="1">
      <c r="A59" s="2" t="s">
        <v>188</v>
      </c>
      <c r="B59" s="4" t="s">
        <v>92</v>
      </c>
      <c r="C59" s="2" t="s">
        <v>10</v>
      </c>
      <c r="D59" s="2" t="s">
        <v>93</v>
      </c>
      <c r="E59" s="3" t="s">
        <v>11</v>
      </c>
      <c r="F59" s="48">
        <v>4.78</v>
      </c>
      <c r="G59" s="53"/>
      <c r="H59" s="53"/>
      <c r="I59" s="53"/>
      <c r="J59" s="54"/>
    </row>
    <row r="60" spans="1:10" ht="24" customHeight="1">
      <c r="A60" s="1" t="s">
        <v>189</v>
      </c>
      <c r="B60" s="1"/>
      <c r="C60" s="1"/>
      <c r="D60" s="1" t="s">
        <v>94</v>
      </c>
      <c r="E60" s="1"/>
      <c r="F60" s="47"/>
      <c r="G60" s="50"/>
      <c r="H60" s="50"/>
      <c r="I60" s="51"/>
      <c r="J60" s="52"/>
    </row>
    <row r="61" spans="1:10" ht="48" customHeight="1">
      <c r="A61" s="2" t="s">
        <v>190</v>
      </c>
      <c r="B61" s="4" t="s">
        <v>95</v>
      </c>
      <c r="C61" s="2" t="s">
        <v>10</v>
      </c>
      <c r="D61" s="2" t="s">
        <v>96</v>
      </c>
      <c r="E61" s="3" t="s">
        <v>11</v>
      </c>
      <c r="F61" s="48">
        <v>4.78</v>
      </c>
      <c r="G61" s="53"/>
      <c r="H61" s="53"/>
      <c r="I61" s="53"/>
      <c r="J61" s="54"/>
    </row>
    <row r="62" spans="1:10" ht="36" customHeight="1">
      <c r="A62" s="2" t="s">
        <v>191</v>
      </c>
      <c r="B62" s="4" t="s">
        <v>97</v>
      </c>
      <c r="C62" s="2" t="s">
        <v>10</v>
      </c>
      <c r="D62" s="2" t="s">
        <v>98</v>
      </c>
      <c r="E62" s="3" t="s">
        <v>11</v>
      </c>
      <c r="F62" s="48">
        <v>4.78</v>
      </c>
      <c r="G62" s="53"/>
      <c r="H62" s="53"/>
      <c r="I62" s="53"/>
      <c r="J62" s="54"/>
    </row>
    <row r="63" spans="1:10" ht="24" customHeight="1">
      <c r="A63" s="2" t="s">
        <v>192</v>
      </c>
      <c r="B63" s="4" t="s">
        <v>99</v>
      </c>
      <c r="C63" s="2" t="s">
        <v>10</v>
      </c>
      <c r="D63" s="2" t="s">
        <v>100</v>
      </c>
      <c r="E63" s="3" t="s">
        <v>30</v>
      </c>
      <c r="F63" s="48">
        <v>8.3000000000000007</v>
      </c>
      <c r="G63" s="53"/>
      <c r="H63" s="53"/>
      <c r="I63" s="53"/>
      <c r="J63" s="54"/>
    </row>
    <row r="64" spans="1:10" ht="24" customHeight="1">
      <c r="A64" s="1">
        <v>7</v>
      </c>
      <c r="B64" s="1"/>
      <c r="C64" s="1"/>
      <c r="D64" s="1" t="s">
        <v>101</v>
      </c>
      <c r="E64" s="1"/>
      <c r="F64" s="47"/>
      <c r="G64" s="50"/>
      <c r="H64" s="50"/>
      <c r="I64" s="51"/>
      <c r="J64" s="52"/>
    </row>
    <row r="65" spans="1:10" ht="24" customHeight="1">
      <c r="A65" s="2" t="s">
        <v>110</v>
      </c>
      <c r="B65" s="4">
        <v>1901003010</v>
      </c>
      <c r="C65" s="2" t="s">
        <v>22</v>
      </c>
      <c r="D65" s="2" t="s">
        <v>225</v>
      </c>
      <c r="E65" s="3" t="s">
        <v>11</v>
      </c>
      <c r="F65" s="48">
        <v>429.63</v>
      </c>
      <c r="G65" s="53"/>
      <c r="H65" s="53"/>
      <c r="I65" s="53"/>
      <c r="J65" s="54"/>
    </row>
    <row r="66" spans="1:10" ht="24" customHeight="1">
      <c r="A66" s="2" t="s">
        <v>193</v>
      </c>
      <c r="B66" s="4" t="s">
        <v>102</v>
      </c>
      <c r="C66" s="2" t="s">
        <v>10</v>
      </c>
      <c r="D66" s="2" t="s">
        <v>103</v>
      </c>
      <c r="E66" s="3" t="s">
        <v>11</v>
      </c>
      <c r="F66" s="48">
        <v>138.61000000000001</v>
      </c>
      <c r="G66" s="53"/>
      <c r="H66" s="53"/>
      <c r="I66" s="53"/>
      <c r="J66" s="54"/>
    </row>
    <row r="67" spans="1:10" ht="24" customHeight="1">
      <c r="A67" s="2" t="s">
        <v>194</v>
      </c>
      <c r="B67" s="4" t="s">
        <v>104</v>
      </c>
      <c r="C67" s="2" t="s">
        <v>10</v>
      </c>
      <c r="D67" s="2" t="s">
        <v>105</v>
      </c>
      <c r="E67" s="3" t="s">
        <v>11</v>
      </c>
      <c r="F67" s="48">
        <v>80.239999999999995</v>
      </c>
      <c r="G67" s="53"/>
      <c r="H67" s="53"/>
      <c r="I67" s="53"/>
      <c r="J67" s="54"/>
    </row>
    <row r="68" spans="1:10" ht="24" customHeight="1">
      <c r="A68" s="2" t="s">
        <v>195</v>
      </c>
      <c r="B68" s="4" t="s">
        <v>106</v>
      </c>
      <c r="C68" s="2" t="s">
        <v>10</v>
      </c>
      <c r="D68" s="2" t="s">
        <v>107</v>
      </c>
      <c r="E68" s="3" t="s">
        <v>11</v>
      </c>
      <c r="F68" s="48">
        <v>210.78</v>
      </c>
      <c r="G68" s="53"/>
      <c r="H68" s="53"/>
      <c r="I68" s="53"/>
      <c r="J68" s="54"/>
    </row>
    <row r="69" spans="1:10" ht="24" customHeight="1">
      <c r="A69" s="2" t="s">
        <v>196</v>
      </c>
      <c r="B69" s="4" t="s">
        <v>108</v>
      </c>
      <c r="C69" s="2" t="s">
        <v>10</v>
      </c>
      <c r="D69" s="2" t="s">
        <v>226</v>
      </c>
      <c r="E69" s="3" t="s">
        <v>11</v>
      </c>
      <c r="F69" s="48">
        <v>11.34</v>
      </c>
      <c r="G69" s="53"/>
      <c r="H69" s="53"/>
      <c r="I69" s="53"/>
      <c r="J69" s="54"/>
    </row>
    <row r="70" spans="1:10" ht="24" customHeight="1">
      <c r="A70" s="2" t="s">
        <v>197</v>
      </c>
      <c r="B70" s="4">
        <v>1901003225</v>
      </c>
      <c r="C70" s="2" t="s">
        <v>22</v>
      </c>
      <c r="D70" s="2" t="s">
        <v>227</v>
      </c>
      <c r="E70" s="3" t="s">
        <v>11</v>
      </c>
      <c r="F70" s="48">
        <v>10.96</v>
      </c>
      <c r="G70" s="53"/>
      <c r="H70" s="53"/>
      <c r="I70" s="53"/>
      <c r="J70" s="54"/>
    </row>
    <row r="71" spans="1:10" ht="24" customHeight="1">
      <c r="A71" s="2" t="s">
        <v>198</v>
      </c>
      <c r="B71" s="4">
        <v>1901003315</v>
      </c>
      <c r="C71" s="2" t="s">
        <v>22</v>
      </c>
      <c r="D71" s="2" t="s">
        <v>212</v>
      </c>
      <c r="E71" s="3" t="s">
        <v>11</v>
      </c>
      <c r="F71" s="48">
        <v>131.31</v>
      </c>
      <c r="G71" s="53"/>
      <c r="H71" s="53"/>
      <c r="I71" s="53"/>
      <c r="J71" s="54"/>
    </row>
    <row r="72" spans="1:10" ht="24" customHeight="1">
      <c r="A72" s="1">
        <v>8</v>
      </c>
      <c r="B72" s="1"/>
      <c r="C72" s="1"/>
      <c r="D72" s="1" t="s">
        <v>109</v>
      </c>
      <c r="E72" s="1"/>
      <c r="F72" s="47"/>
      <c r="G72" s="50"/>
      <c r="H72" s="50"/>
      <c r="I72" s="51"/>
      <c r="J72" s="52"/>
    </row>
    <row r="73" spans="1:10" ht="24" customHeight="1">
      <c r="A73" s="2" t="s">
        <v>132</v>
      </c>
      <c r="B73" s="4" t="s">
        <v>111</v>
      </c>
      <c r="C73" s="2" t="s">
        <v>10</v>
      </c>
      <c r="D73" s="2" t="s">
        <v>112</v>
      </c>
      <c r="E73" s="3" t="s">
        <v>30</v>
      </c>
      <c r="F73" s="48">
        <v>13.4</v>
      </c>
      <c r="G73" s="53"/>
      <c r="H73" s="53"/>
      <c r="I73" s="53"/>
      <c r="J73" s="54"/>
    </row>
    <row r="74" spans="1:10" ht="24" customHeight="1">
      <c r="A74" s="2" t="s">
        <v>199</v>
      </c>
      <c r="B74" s="4" t="s">
        <v>113</v>
      </c>
      <c r="C74" s="2" t="s">
        <v>10</v>
      </c>
      <c r="D74" s="2" t="s">
        <v>114</v>
      </c>
      <c r="E74" s="3" t="s">
        <v>70</v>
      </c>
      <c r="F74" s="48">
        <v>6</v>
      </c>
      <c r="G74" s="53"/>
      <c r="H74" s="53"/>
      <c r="I74" s="53"/>
      <c r="J74" s="54"/>
    </row>
    <row r="75" spans="1:10" ht="36" customHeight="1">
      <c r="A75" s="2" t="s">
        <v>200</v>
      </c>
      <c r="B75" s="4" t="s">
        <v>115</v>
      </c>
      <c r="C75" s="2" t="s">
        <v>10</v>
      </c>
      <c r="D75" s="2" t="s">
        <v>116</v>
      </c>
      <c r="E75" s="3" t="s">
        <v>70</v>
      </c>
      <c r="F75" s="48">
        <v>2</v>
      </c>
      <c r="G75" s="53"/>
      <c r="H75" s="53"/>
      <c r="I75" s="53"/>
      <c r="J75" s="54"/>
    </row>
    <row r="76" spans="1:10" ht="36" customHeight="1">
      <c r="A76" s="2" t="s">
        <v>201</v>
      </c>
      <c r="B76" s="4" t="s">
        <v>117</v>
      </c>
      <c r="C76" s="2" t="s">
        <v>10</v>
      </c>
      <c r="D76" s="2" t="s">
        <v>118</v>
      </c>
      <c r="E76" s="3" t="s">
        <v>70</v>
      </c>
      <c r="F76" s="48">
        <v>2</v>
      </c>
      <c r="G76" s="53"/>
      <c r="H76" s="53"/>
      <c r="I76" s="53"/>
      <c r="J76" s="54"/>
    </row>
    <row r="77" spans="1:10" ht="36" customHeight="1">
      <c r="A77" s="2" t="s">
        <v>202</v>
      </c>
      <c r="B77" s="4">
        <v>92008</v>
      </c>
      <c r="C77" s="2" t="s">
        <v>10</v>
      </c>
      <c r="D77" s="2" t="s">
        <v>211</v>
      </c>
      <c r="E77" s="3" t="s">
        <v>70</v>
      </c>
      <c r="F77" s="48">
        <v>4</v>
      </c>
      <c r="G77" s="53"/>
      <c r="H77" s="53"/>
      <c r="I77" s="53"/>
      <c r="J77" s="54"/>
    </row>
    <row r="78" spans="1:10" ht="36" customHeight="1">
      <c r="A78" s="2" t="s">
        <v>203</v>
      </c>
      <c r="B78" s="4" t="s">
        <v>119</v>
      </c>
      <c r="C78" s="2" t="s">
        <v>10</v>
      </c>
      <c r="D78" s="2" t="s">
        <v>120</v>
      </c>
      <c r="E78" s="3" t="s">
        <v>70</v>
      </c>
      <c r="F78" s="48">
        <v>4</v>
      </c>
      <c r="G78" s="53"/>
      <c r="H78" s="53"/>
      <c r="I78" s="53"/>
      <c r="J78" s="54"/>
    </row>
    <row r="79" spans="1:10" ht="36" customHeight="1">
      <c r="A79" s="2" t="s">
        <v>204</v>
      </c>
      <c r="B79" s="4" t="s">
        <v>121</v>
      </c>
      <c r="C79" s="2" t="s">
        <v>10</v>
      </c>
      <c r="D79" s="2" t="s">
        <v>122</v>
      </c>
      <c r="E79" s="3" t="s">
        <v>30</v>
      </c>
      <c r="F79" s="48">
        <v>15</v>
      </c>
      <c r="G79" s="53"/>
      <c r="H79" s="53"/>
      <c r="I79" s="53"/>
      <c r="J79" s="54"/>
    </row>
    <row r="80" spans="1:10" ht="36" customHeight="1">
      <c r="A80" s="2" t="s">
        <v>205</v>
      </c>
      <c r="B80" s="4" t="s">
        <v>123</v>
      </c>
      <c r="C80" s="2" t="s">
        <v>10</v>
      </c>
      <c r="D80" s="2" t="s">
        <v>124</v>
      </c>
      <c r="E80" s="3" t="s">
        <v>30</v>
      </c>
      <c r="F80" s="48">
        <v>60</v>
      </c>
      <c r="G80" s="53"/>
      <c r="H80" s="53"/>
      <c r="I80" s="53"/>
      <c r="J80" s="54"/>
    </row>
    <row r="81" spans="1:10" ht="24" customHeight="1">
      <c r="A81" s="2" t="s">
        <v>206</v>
      </c>
      <c r="B81" s="4" t="s">
        <v>125</v>
      </c>
      <c r="C81" s="2" t="s">
        <v>10</v>
      </c>
      <c r="D81" s="2" t="s">
        <v>126</v>
      </c>
      <c r="E81" s="3" t="s">
        <v>70</v>
      </c>
      <c r="F81" s="48">
        <v>1</v>
      </c>
      <c r="G81" s="53"/>
      <c r="H81" s="53"/>
      <c r="I81" s="53"/>
      <c r="J81" s="54"/>
    </row>
    <row r="82" spans="1:10" ht="36" customHeight="1">
      <c r="A82" s="2" t="s">
        <v>207</v>
      </c>
      <c r="B82" s="4" t="s">
        <v>127</v>
      </c>
      <c r="C82" s="2" t="s">
        <v>10</v>
      </c>
      <c r="D82" s="2" t="s">
        <v>128</v>
      </c>
      <c r="E82" s="3" t="s">
        <v>30</v>
      </c>
      <c r="F82" s="48">
        <v>13.4</v>
      </c>
      <c r="G82" s="53"/>
      <c r="H82" s="53"/>
      <c r="I82" s="53"/>
      <c r="J82" s="54"/>
    </row>
    <row r="83" spans="1:10" ht="36" customHeight="1">
      <c r="A83" s="2" t="s">
        <v>208</v>
      </c>
      <c r="B83" s="4" t="s">
        <v>129</v>
      </c>
      <c r="C83" s="2" t="s">
        <v>10</v>
      </c>
      <c r="D83" s="2" t="s">
        <v>130</v>
      </c>
      <c r="E83" s="3" t="s">
        <v>70</v>
      </c>
      <c r="F83" s="48">
        <v>3</v>
      </c>
      <c r="G83" s="53"/>
      <c r="H83" s="53"/>
      <c r="I83" s="53"/>
      <c r="J83" s="54"/>
    </row>
    <row r="84" spans="1:10" ht="24" customHeight="1">
      <c r="A84" s="1">
        <v>9</v>
      </c>
      <c r="B84" s="1"/>
      <c r="C84" s="1"/>
      <c r="D84" s="1" t="s">
        <v>131</v>
      </c>
      <c r="E84" s="1"/>
      <c r="F84" s="47"/>
      <c r="G84" s="50"/>
      <c r="H84" s="50"/>
      <c r="I84" s="51"/>
      <c r="J84" s="52"/>
    </row>
    <row r="85" spans="1:10" ht="24" customHeight="1">
      <c r="A85" s="2" t="s">
        <v>209</v>
      </c>
      <c r="B85" s="4" t="s">
        <v>133</v>
      </c>
      <c r="C85" s="2" t="s">
        <v>10</v>
      </c>
      <c r="D85" s="2" t="s">
        <v>134</v>
      </c>
      <c r="E85" s="3" t="s">
        <v>20</v>
      </c>
      <c r="F85" s="48">
        <v>6</v>
      </c>
      <c r="G85" s="53"/>
      <c r="H85" s="53"/>
      <c r="I85" s="53"/>
      <c r="J85" s="54"/>
    </row>
    <row r="86" spans="1:10" ht="24" customHeight="1">
      <c r="A86" s="2" t="s">
        <v>210</v>
      </c>
      <c r="B86" s="4" t="s">
        <v>135</v>
      </c>
      <c r="C86" s="2" t="s">
        <v>22</v>
      </c>
      <c r="D86" s="2" t="s">
        <v>136</v>
      </c>
      <c r="E86" s="3" t="s">
        <v>11</v>
      </c>
      <c r="F86" s="48">
        <v>192.38</v>
      </c>
      <c r="G86" s="53"/>
      <c r="H86" s="53"/>
      <c r="I86" s="53"/>
      <c r="J86" s="54"/>
    </row>
    <row r="87" spans="1:10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>
      <c r="A88" s="37"/>
      <c r="B88" s="37"/>
      <c r="C88" s="37"/>
      <c r="D88" s="7"/>
      <c r="E88" s="6"/>
      <c r="F88" s="38"/>
      <c r="G88" s="37"/>
      <c r="H88" s="29"/>
      <c r="I88" s="30"/>
      <c r="J88" s="30"/>
    </row>
    <row r="89" spans="1:10" ht="60" customHeight="1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ht="70" customHeight="1">
      <c r="A90" s="31" t="s">
        <v>138</v>
      </c>
      <c r="B90" s="32"/>
      <c r="C90" s="32"/>
      <c r="D90" s="32"/>
      <c r="E90" s="32"/>
      <c r="F90" s="32"/>
      <c r="G90" s="32"/>
      <c r="H90" s="32"/>
      <c r="I90" s="32"/>
      <c r="J90" s="32"/>
    </row>
    <row r="91" spans="1:10" ht="60" customHeight="1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ht="70" customHeight="1">
      <c r="A92" s="33" t="s">
        <v>137</v>
      </c>
      <c r="B92" s="34"/>
      <c r="C92" s="34"/>
      <c r="D92" s="34"/>
      <c r="E92" s="34"/>
      <c r="F92" s="34"/>
      <c r="G92" s="34"/>
      <c r="H92" s="34"/>
      <c r="I92" s="34"/>
      <c r="J92" s="34"/>
    </row>
  </sheetData>
  <mergeCells count="32">
    <mergeCell ref="I5:J5"/>
    <mergeCell ref="A10:B10"/>
    <mergeCell ref="G10:H10"/>
    <mergeCell ref="A4:J4"/>
    <mergeCell ref="C7:J7"/>
    <mergeCell ref="C8:J8"/>
    <mergeCell ref="C9:F9"/>
    <mergeCell ref="C10:F10"/>
    <mergeCell ref="I10:J10"/>
    <mergeCell ref="I9:J9"/>
    <mergeCell ref="I6:J6"/>
    <mergeCell ref="C6:F6"/>
    <mergeCell ref="G5:H5"/>
    <mergeCell ref="C5:F5"/>
    <mergeCell ref="A7:B7"/>
    <mergeCell ref="A8:B8"/>
    <mergeCell ref="H1:J3"/>
    <mergeCell ref="H88:J88"/>
    <mergeCell ref="A90:J90"/>
    <mergeCell ref="A92:J92"/>
    <mergeCell ref="A11:J11"/>
    <mergeCell ref="A1:B3"/>
    <mergeCell ref="C1:G1"/>
    <mergeCell ref="C2:G2"/>
    <mergeCell ref="C3:G3"/>
    <mergeCell ref="A88:C88"/>
    <mergeCell ref="F88:G88"/>
    <mergeCell ref="A9:B9"/>
    <mergeCell ref="G9:H9"/>
    <mergeCell ref="A5:B5"/>
    <mergeCell ref="A6:B6"/>
    <mergeCell ref="G6:H6"/>
  </mergeCells>
  <phoneticPr fontId="21" type="noConversion"/>
  <printOptions horizontalCentered="1"/>
  <pageMargins left="0.12000000000000001" right="0.08" top="0.2" bottom="0.39000000000000007" header="0.2" footer="0.2"/>
  <pageSetup paperSize="9" scale="67" fitToHeight="0" orientation="landscape"/>
  <headerFooter>
    <oddFooter>Página 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Golam Remberto</cp:lastModifiedBy>
  <cp:revision>0</cp:revision>
  <cp:lastPrinted>2021-06-07T13:50:48Z</cp:lastPrinted>
  <dcterms:created xsi:type="dcterms:W3CDTF">2021-01-21T03:14:48Z</dcterms:created>
  <dcterms:modified xsi:type="dcterms:W3CDTF">2021-06-07T13:51:27Z</dcterms:modified>
</cp:coreProperties>
</file>