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ICITAÇÃO\LICITACAO\JOSE\DOCUMENTOS LICITAÇÃO\CONCORRÊNCIA PRESENCIAL 2024\CONCORRÊNCIA PRESENCIAL 005-2024 - PONTES L. GRANDE E PEIXINHO\"/>
    </mc:Choice>
  </mc:AlternateContent>
  <xr:revisionPtr revIDLastSave="0" documentId="8_{C01EFEE5-6224-4840-B2C1-AF7A6EC84AE9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Orçamento Sintético" sheetId="1" r:id="rId1"/>
  </sheets>
  <definedNames>
    <definedName name="_xlnm.Print_Area" localSheetId="0">'Orçamento Sintético'!$B$2:$J$46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5" i="1" s="1"/>
</calcChain>
</file>

<file path=xl/sharedStrings.xml><?xml version="1.0" encoding="utf-8"?>
<sst xmlns="http://schemas.openxmlformats.org/spreadsheetml/2006/main" count="149" uniqueCount="114">
  <si>
    <t>Obra</t>
  </si>
  <si>
    <t>Encargos Sociais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</si>
  <si>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</si>
  <si>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</si>
  <si>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</si>
  <si>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</si>
  <si>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</si>
  <si>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</si>
  <si>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</si>
  <si>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</si>
  <si>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</si>
  <si>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</si>
  <si>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</si>
  <si>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>SERVIÇOS PRELIMINARES</t>
  </si>
  <si>
    <t xml:space="preserve"> 1.1 </t>
  </si>
  <si>
    <t xml:space="preserve"> 2 G 03 000 01 </t>
  </si>
  <si>
    <t>Próprio</t>
  </si>
  <si>
    <t>Barracão de Obra</t>
  </si>
  <si>
    <t>m²</t>
  </si>
  <si>
    <t xml:space="preserve"> 1.2 </t>
  </si>
  <si>
    <t xml:space="preserve"> 100950 </t>
  </si>
  <si>
    <t>SINAPI</t>
  </si>
  <si>
    <t>TRANSPORTE COM CAMINHÃO CARROCERIA COM GUINDAUTO (MUNCK),  MOMENTO MÁXIMO DE CARGA 11,7 TM, EM VIA URBANA EM LEITO NATURAL (UNIDADE: TXKM). AF_07/2020</t>
  </si>
  <si>
    <t>TXKM</t>
  </si>
  <si>
    <t xml:space="preserve"> 1.3 </t>
  </si>
  <si>
    <t xml:space="preserve"> 2 G 99 999 99 </t>
  </si>
  <si>
    <t>Placa de Obra - Padrão Contratante</t>
  </si>
  <si>
    <t xml:space="preserve"> 1.4 </t>
  </si>
  <si>
    <t xml:space="preserve"> 2 G 03 005 01 </t>
  </si>
  <si>
    <t>Construção de ponte branca</t>
  </si>
  <si>
    <t>m³</t>
  </si>
  <si>
    <t xml:space="preserve"> 2 </t>
  </si>
  <si>
    <t>DESMONTE</t>
  </si>
  <si>
    <t xml:space="preserve"> 2.1 </t>
  </si>
  <si>
    <t xml:space="preserve"> 3 G 03 003 17 </t>
  </si>
  <si>
    <t>Desmonte de guia de rodas</t>
  </si>
  <si>
    <t>m</t>
  </si>
  <si>
    <t xml:space="preserve"> 2.2 </t>
  </si>
  <si>
    <t xml:space="preserve"> 3 G 03 003 15 </t>
  </si>
  <si>
    <t>Desmonte de rodeiro</t>
  </si>
  <si>
    <t xml:space="preserve"> 2.3 </t>
  </si>
  <si>
    <t xml:space="preserve"> 2 G 03 003 12 </t>
  </si>
  <si>
    <t>Desmonte de assoalho</t>
  </si>
  <si>
    <t xml:space="preserve"> 2.4 </t>
  </si>
  <si>
    <t xml:space="preserve"> 3 G 03 002 14 </t>
  </si>
  <si>
    <t>Desmonte de vigamento simples</t>
  </si>
  <si>
    <t xml:space="preserve"> 2.5 </t>
  </si>
  <si>
    <t xml:space="preserve"> 3 G 03 001 15 </t>
  </si>
  <si>
    <t>Desmontes de jogos de esteios (h=&lt;2,00m)</t>
  </si>
  <si>
    <t>jgxm</t>
  </si>
  <si>
    <t xml:space="preserve"> 2.6 </t>
  </si>
  <si>
    <t xml:space="preserve"> 3 G 03 003 21 </t>
  </si>
  <si>
    <t>Desmonte de caixão de aterro</t>
  </si>
  <si>
    <t xml:space="preserve"> 3 </t>
  </si>
  <si>
    <t>CONSTRUÇÃO</t>
  </si>
  <si>
    <t xml:space="preserve"> 3.1 </t>
  </si>
  <si>
    <t xml:space="preserve"> 2 G 03 000 12 </t>
  </si>
  <si>
    <t>Fundação  (mont.) de jogos de esteios c/ bate est. mec.</t>
  </si>
  <si>
    <t xml:space="preserve"> 3.2 </t>
  </si>
  <si>
    <t xml:space="preserve"> 2 G 03 001 10 </t>
  </si>
  <si>
    <t>Constr. Jogo esteios h&lt;= 2,00m (incl. Trav.sup.)</t>
  </si>
  <si>
    <t xml:space="preserve"> 3.3 </t>
  </si>
  <si>
    <t xml:space="preserve"> 2 G 03 002 10 </t>
  </si>
  <si>
    <t xml:space="preserve"> 3.4 </t>
  </si>
  <si>
    <t xml:space="preserve"> 2 G 03 003 10 </t>
  </si>
  <si>
    <t>Construção de assoalho</t>
  </si>
  <si>
    <t xml:space="preserve"> 3.5 </t>
  </si>
  <si>
    <t xml:space="preserve"> 2 G 03 003 14 </t>
  </si>
  <si>
    <t>Construção de rodeiro (os dois lados)</t>
  </si>
  <si>
    <t xml:space="preserve"> 3.6 </t>
  </si>
  <si>
    <t xml:space="preserve"> 2 G 03 003 16 </t>
  </si>
  <si>
    <t>Construção de guia de rodas (os dois lados)</t>
  </si>
  <si>
    <t xml:space="preserve"> 3.7 </t>
  </si>
  <si>
    <t xml:space="preserve"> 2 G 03 003 20 </t>
  </si>
  <si>
    <t>Construção de caixão de aterro</t>
  </si>
  <si>
    <t xml:space="preserve"> 4 </t>
  </si>
  <si>
    <t>FERRAGEM</t>
  </si>
  <si>
    <t xml:space="preserve"> 4.1 </t>
  </si>
  <si>
    <t xml:space="preserve"> 2 G 03 008 01 </t>
  </si>
  <si>
    <t>Ferragem para ponte de madeira</t>
  </si>
  <si>
    <t>kg/h</t>
  </si>
  <si>
    <t xml:space="preserve"> 5 </t>
  </si>
  <si>
    <t>PINTURA</t>
  </si>
  <si>
    <t xml:space="preserve"> 5.1 </t>
  </si>
  <si>
    <t xml:space="preserve"> 2 G 03 999 01 </t>
  </si>
  <si>
    <t>Pintura de ponte de madeira</t>
  </si>
  <si>
    <t xml:space="preserve"> 6 </t>
  </si>
  <si>
    <t>SINALIZAÇÃO</t>
  </si>
  <si>
    <t xml:space="preserve"> 6.1 </t>
  </si>
  <si>
    <t xml:space="preserve"> 2 G 06 121 01 </t>
  </si>
  <si>
    <t>Forn. e colocação de tacha reflet. bidirecional</t>
  </si>
  <si>
    <t>und</t>
  </si>
  <si>
    <t xml:space="preserve"> 6.2 </t>
  </si>
  <si>
    <t xml:space="preserve"> 2 G 06 200 10 </t>
  </si>
  <si>
    <t>Fornec. e implant. plac. sinaliz. (delin. 0,50x0,60m)</t>
  </si>
  <si>
    <t xml:space="preserve"> 6.3 </t>
  </si>
  <si>
    <t xml:space="preserve"> 2 G 06 200 01 </t>
  </si>
  <si>
    <t>Fornec. e implantação placa sinaliz. semi-refletiva</t>
  </si>
  <si>
    <t>Total sem BDI</t>
  </si>
  <si>
    <t>Total do BDI</t>
  </si>
  <si>
    <t>Total Geral</t>
  </si>
  <si>
    <t>PREFEITURA MUNICIPAL DE ANAURILÂNDIA</t>
  </si>
  <si>
    <t>Bancos:</t>
  </si>
  <si>
    <t>SINAPI - 11/2023 - Mato Grosso do Sul
SICRO3 - 07/2023 - Mato Grosso do Sul</t>
  </si>
  <si>
    <t>Local</t>
  </si>
  <si>
    <t>Não Desonerado: embutido nos preços unitário, de acordo com as bases.</t>
  </si>
  <si>
    <t>Cliente:</t>
  </si>
  <si>
    <t>BDI:</t>
  </si>
  <si>
    <t>Valor:</t>
  </si>
  <si>
    <t>DESMONTE E CONSTRUÇÃO DE UMA PONTE DE MADEIRA DE VIGAMENTO SIMPLES PONTE CÓRREGO FAZ. LAGOA GRANDE</t>
  </si>
  <si>
    <t>ESTRADA DE ACESSO Á FAZ. LAGOA GRANDE/ESTÂNCIA ZÉ TACA/MARFIM</t>
  </si>
  <si>
    <t>Dara</t>
  </si>
  <si>
    <t>FEVEREIRO/2024</t>
  </si>
  <si>
    <t xml:space="preserve">Construção de vigamento simples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</si>
</sst>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</numFmts>
  <fonts count="23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7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0" fontId="19" fillId="0" borderId="0"/>
  </cellStyleXfs>
  <cellXfs count="57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right" vertical="top" wrapText="1"/>
    </xf>
    <xf numFmtId="0" fontId="5" fillId="6" borderId="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right" vertical="top" wrapText="1"/>
    </xf>
    <xf numFmtId="0" fontId="7" fillId="9" borderId="7" xfId="0" applyFont="1" applyFill="1" applyBorder="1" applyAlignment="1">
      <alignment horizontal="left" vertical="top" wrapText="1"/>
    </xf>
    <xf numFmtId="0" fontId="8" fillId="10" borderId="8" xfId="0" applyFont="1" applyFill="1" applyBorder="1" applyAlignment="1">
      <alignment horizontal="center" vertical="top" wrapText="1"/>
    </xf>
    <xf numFmtId="0" fontId="9" fillId="11" borderId="9" xfId="0" applyFont="1" applyFill="1" applyBorder="1" applyAlignment="1">
      <alignment horizontal="right" vertical="top" wrapText="1"/>
    </xf>
    <xf numFmtId="0" fontId="12" fillId="14" borderId="0" xfId="0" applyFont="1" applyFill="1" applyAlignment="1">
      <alignment horizontal="center" vertical="top" wrapText="1"/>
    </xf>
    <xf numFmtId="0" fontId="15" fillId="17" borderId="0" xfId="0" applyFont="1" applyFill="1" applyAlignment="1">
      <alignment horizontal="left" vertical="top" wrapText="1"/>
    </xf>
    <xf numFmtId="0" fontId="16" fillId="18" borderId="0" xfId="0" applyFont="1" applyFill="1" applyAlignment="1">
      <alignment horizontal="center" vertical="top" wrapText="1"/>
    </xf>
    <xf numFmtId="0" fontId="0" fillId="0" borderId="0" xfId="0" applyAlignment="1">
      <alignment vertical="center"/>
    </xf>
    <xf numFmtId="44" fontId="20" fillId="0" borderId="11" xfId="1" applyFont="1" applyBorder="1" applyAlignment="1">
      <alignment vertical="center"/>
    </xf>
    <xf numFmtId="43" fontId="20" fillId="0" borderId="12" xfId="3" applyFont="1" applyBorder="1" applyAlignment="1">
      <alignment vertical="center"/>
    </xf>
    <xf numFmtId="44" fontId="0" fillId="0" borderId="0" xfId="1" applyFont="1"/>
    <xf numFmtId="44" fontId="20" fillId="0" borderId="13" xfId="1" applyFont="1" applyBorder="1" applyAlignment="1">
      <alignment vertical="center"/>
    </xf>
    <xf numFmtId="44" fontId="4" fillId="5" borderId="3" xfId="1" applyFont="1" applyFill="1" applyBorder="1" applyAlignment="1">
      <alignment horizontal="right" vertical="top" wrapText="1"/>
    </xf>
    <xf numFmtId="44" fontId="16" fillId="18" borderId="0" xfId="1" applyFont="1" applyFill="1" applyAlignment="1">
      <alignment horizontal="center" vertical="top" wrapText="1"/>
    </xf>
    <xf numFmtId="44" fontId="12" fillId="14" borderId="0" xfId="1" applyFont="1" applyFill="1" applyAlignment="1">
      <alignment horizontal="center" vertical="top" wrapText="1"/>
    </xf>
    <xf numFmtId="4" fontId="9" fillId="11" borderId="9" xfId="0" applyNumberFormat="1" applyFont="1" applyFill="1" applyBorder="1" applyAlignment="1">
      <alignment horizontal="center" vertical="center" wrapText="1"/>
    </xf>
    <xf numFmtId="4" fontId="10" fillId="12" borderId="10" xfId="0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 vertical="center" wrapText="1"/>
    </xf>
    <xf numFmtId="4" fontId="5" fillId="6" borderId="4" xfId="0" applyNumberFormat="1" applyFont="1" applyFill="1" applyBorder="1" applyAlignment="1">
      <alignment horizontal="center" vertical="center" wrapText="1"/>
    </xf>
    <xf numFmtId="164" fontId="21" fillId="0" borderId="14" xfId="3" applyNumberFormat="1" applyFont="1" applyBorder="1" applyAlignment="1">
      <alignment horizontal="left" vertical="center"/>
    </xf>
    <xf numFmtId="43" fontId="21" fillId="0" borderId="14" xfId="3" applyFont="1" applyBorder="1" applyAlignment="1">
      <alignment horizontal="left" vertical="center"/>
    </xf>
    <xf numFmtId="44" fontId="0" fillId="0" borderId="0" xfId="0" applyNumberFormat="1"/>
    <xf numFmtId="4" fontId="5" fillId="18" borderId="10" xfId="0" applyNumberFormat="1" applyFont="1" applyFill="1" applyBorder="1" applyAlignment="1">
      <alignment horizontal="center" vertical="center" wrapText="1"/>
    </xf>
    <xf numFmtId="44" fontId="5" fillId="18" borderId="10" xfId="1" applyFont="1" applyFill="1" applyBorder="1" applyAlignment="1">
      <alignment horizontal="right" vertical="top" wrapText="1"/>
    </xf>
    <xf numFmtId="44" fontId="22" fillId="8" borderId="6" xfId="1" applyFont="1" applyFill="1" applyBorder="1" applyAlignment="1">
      <alignment horizontal="right" vertical="top" wrapText="1"/>
    </xf>
    <xf numFmtId="0" fontId="5" fillId="9" borderId="7" xfId="0" applyFont="1" applyFill="1" applyBorder="1" applyAlignment="1">
      <alignment horizontal="left" vertical="top" wrapText="1"/>
    </xf>
    <xf numFmtId="44" fontId="14" fillId="16" borderId="0" xfId="1" applyFont="1" applyFill="1" applyAlignment="1">
      <alignment horizontal="right" vertical="top" wrapText="1"/>
    </xf>
    <xf numFmtId="44" fontId="13" fillId="15" borderId="0" xfId="1" applyFont="1" applyFill="1" applyAlignment="1">
      <alignment horizontal="right" vertical="top" wrapText="1"/>
    </xf>
    <xf numFmtId="0" fontId="21" fillId="0" borderId="11" xfId="2" applyFont="1" applyBorder="1" applyAlignment="1">
      <alignment horizontal="left" vertical="center"/>
    </xf>
    <xf numFmtId="0" fontId="21" fillId="0" borderId="13" xfId="2" applyFont="1" applyBorder="1" applyAlignment="1">
      <alignment horizontal="left" vertical="center"/>
    </xf>
    <xf numFmtId="0" fontId="20" fillId="0" borderId="11" xfId="2" applyFont="1" applyBorder="1" applyAlignment="1">
      <alignment horizontal="left" vertical="center"/>
    </xf>
    <xf numFmtId="0" fontId="20" fillId="0" borderId="12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164" fontId="20" fillId="0" borderId="11" xfId="3" applyNumberFormat="1" applyFont="1" applyBorder="1" applyAlignment="1">
      <alignment horizontal="left" vertical="center" wrapText="1"/>
    </xf>
    <xf numFmtId="164" fontId="20" fillId="0" borderId="12" xfId="3" applyNumberFormat="1" applyFont="1" applyBorder="1" applyAlignment="1">
      <alignment horizontal="left" vertical="center" wrapText="1"/>
    </xf>
    <xf numFmtId="164" fontId="20" fillId="0" borderId="13" xfId="3" applyNumberFormat="1" applyFont="1" applyBorder="1" applyAlignment="1">
      <alignment horizontal="left" vertical="center" wrapText="1"/>
    </xf>
    <xf numFmtId="10" fontId="20" fillId="0" borderId="11" xfId="3" applyNumberFormat="1" applyFont="1" applyBorder="1" applyAlignment="1">
      <alignment horizontal="left" vertical="center" wrapText="1"/>
    </xf>
    <xf numFmtId="10" fontId="20" fillId="0" borderId="12" xfId="3" applyNumberFormat="1" applyFont="1" applyBorder="1" applyAlignment="1">
      <alignment horizontal="left" vertical="center" wrapText="1"/>
    </xf>
    <xf numFmtId="10" fontId="20" fillId="0" borderId="13" xfId="3" applyNumberFormat="1" applyFont="1" applyBorder="1" applyAlignment="1">
      <alignment horizontal="left" vertical="center" wrapText="1"/>
    </xf>
    <xf numFmtId="17" fontId="20" fillId="0" borderId="11" xfId="2" applyNumberFormat="1" applyFont="1" applyBorder="1" applyAlignment="1">
      <alignment horizontal="left" vertical="center"/>
    </xf>
    <xf numFmtId="17" fontId="20" fillId="0" borderId="12" xfId="2" applyNumberFormat="1" applyFont="1" applyBorder="1" applyAlignment="1">
      <alignment horizontal="left" vertical="center"/>
    </xf>
    <xf numFmtId="17" fontId="20" fillId="0" borderId="13" xfId="2" applyNumberFormat="1" applyFont="1" applyBorder="1" applyAlignment="1">
      <alignment horizontal="left" vertical="center"/>
    </xf>
    <xf numFmtId="10" fontId="20" fillId="0" borderId="11" xfId="3" applyNumberFormat="1" applyFont="1" applyBorder="1" applyAlignment="1">
      <alignment horizontal="left" vertical="center"/>
    </xf>
    <xf numFmtId="10" fontId="20" fillId="0" borderId="12" xfId="3" applyNumberFormat="1" applyFont="1" applyBorder="1" applyAlignment="1">
      <alignment horizontal="left" vertical="center"/>
    </xf>
    <xf numFmtId="10" fontId="20" fillId="0" borderId="13" xfId="3" applyNumberFormat="1" applyFont="1" applyBorder="1" applyAlignment="1">
      <alignment horizontal="left" vertical="center"/>
    </xf>
    <xf numFmtId="49" fontId="20" fillId="0" borderId="11" xfId="2" applyNumberFormat="1" applyFont="1" applyBorder="1" applyAlignment="1">
      <alignment horizontal="left" vertical="center"/>
    </xf>
    <xf numFmtId="49" fontId="20" fillId="0" borderId="12" xfId="2" applyNumberFormat="1" applyFont="1" applyBorder="1" applyAlignment="1">
      <alignment horizontal="left" vertical="center"/>
    </xf>
    <xf numFmtId="49" fontId="20" fillId="0" borderId="13" xfId="2" applyNumberFormat="1" applyFont="1" applyBorder="1" applyAlignment="1">
      <alignment horizontal="left" vertical="center"/>
    </xf>
    <xf numFmtId="0" fontId="13" fillId="15" borderId="0" xfId="0" applyFont="1" applyFill="1" applyAlignment="1">
      <alignment horizontal="right" vertical="top" wrapText="1"/>
    </xf>
    <xf numFmtId="0" fontId="11" fillId="13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wrapText="1"/>
    </xf>
    <xf numFmtId="0" fontId="0" fillId="0" borderId="0" xfId="0"/>
  </cellXfs>
  <cellStyles count="5">
    <cellStyle name="Moeda" xfId="1" builtinId="4"/>
    <cellStyle name="Normal" xfId="0" builtinId="0"/>
    <cellStyle name="Normal 2" xfId="2" xr:uid="{8988517F-8E35-447C-8E17-A6B343E4DDEA}"/>
    <cellStyle name="Normal 3" xfId="4" xr:uid="{C764B742-BE86-4DB6-885A-119243702A99}"/>
    <cellStyle name="Vírgula 2" xfId="3" xr:uid="{21B4CCEB-CB83-495D-8972-567895D6D05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46"/>
  <sheetViews>
    <sheetView showGridLines="0" tabSelected="1" showOutlineSymbols="0" showWhiteSpace="0" topLeftCell="A10" zoomScale="85" zoomScaleNormal="85" workbookViewId="0">
      <selection activeCell="K17" sqref="K17"/>
    </sheetView>
  </sheetViews>
  <sheetFormatPr defaultRowHeight="14.25" x14ac:dyDescent="0.2"/>
  <cols>
    <col min="2" max="3" width="10" bestFit="1" customWidth="1"/>
    <col min="4" max="4" width="13.25" bestFit="1" customWidth="1"/>
    <col min="5" max="5" width="60" bestFit="1" customWidth="1"/>
    <col min="6" max="6" width="8" bestFit="1" customWidth="1"/>
    <col min="7" max="9" width="13" bestFit="1" customWidth="1"/>
    <col min="10" max="10" width="14.5" style="15" customWidth="1"/>
    <col min="11" max="11" width="13.375" bestFit="1" customWidth="1"/>
  </cols>
  <sheetData>
    <row r="2" spans="2:10" s="12" customFormat="1" ht="23.45" customHeight="1" x14ac:dyDescent="0.2">
      <c r="B2" s="33" t="s">
        <v>0</v>
      </c>
      <c r="C2" s="34"/>
      <c r="D2" s="35" t="s">
        <v>109</v>
      </c>
      <c r="E2" s="36"/>
      <c r="F2" s="37"/>
      <c r="G2" s="24" t="s">
        <v>102</v>
      </c>
      <c r="H2" s="38" t="s">
        <v>103</v>
      </c>
      <c r="I2" s="39"/>
      <c r="J2" s="40"/>
    </row>
    <row r="3" spans="2:10" s="12" customFormat="1" ht="19.149999999999999" customHeight="1" x14ac:dyDescent="0.2">
      <c r="B3" s="33" t="s">
        <v>104</v>
      </c>
      <c r="C3" s="34"/>
      <c r="D3" s="35" t="s">
        <v>110</v>
      </c>
      <c r="E3" s="36"/>
      <c r="F3" s="37"/>
      <c r="G3" s="25" t="s">
        <v>1</v>
      </c>
      <c r="H3" s="41" t="s">
        <v>105</v>
      </c>
      <c r="I3" s="42"/>
      <c r="J3" s="43"/>
    </row>
    <row r="4" spans="2:10" s="12" customFormat="1" x14ac:dyDescent="0.2">
      <c r="B4" s="33" t="s">
        <v>106</v>
      </c>
      <c r="C4" s="34"/>
      <c r="D4" s="44" t="s">
        <v>101</v>
      </c>
      <c r="E4" s="45"/>
      <c r="F4" s="46"/>
      <c r="G4" s="25" t="s">
        <v>107</v>
      </c>
      <c r="H4" s="47">
        <v>0.24030000000000001</v>
      </c>
      <c r="I4" s="48"/>
      <c r="J4" s="49"/>
    </row>
    <row r="5" spans="2:10" s="12" customFormat="1" x14ac:dyDescent="0.2">
      <c r="B5" s="33" t="s">
        <v>111</v>
      </c>
      <c r="C5" s="34"/>
      <c r="D5" s="50" t="s">
        <v>112</v>
      </c>
      <c r="E5" s="51"/>
      <c r="F5" s="52"/>
      <c r="G5" s="25" t="s">
        <v>108</v>
      </c>
      <c r="H5" s="13">
        <f>H39</f>
        <v>0</v>
      </c>
      <c r="I5" s="14"/>
      <c r="J5" s="16"/>
    </row>
    <row r="6" spans="2:10" ht="15" x14ac:dyDescent="0.25">
      <c r="B6" s="55" t="s">
        <v>2</v>
      </c>
      <c r="C6" s="56"/>
      <c r="D6" s="56"/>
      <c r="E6" s="56"/>
      <c r="F6" s="56"/>
      <c r="G6" s="56"/>
      <c r="H6" s="56"/>
      <c r="I6" s="56"/>
      <c r="J6" s="56"/>
    </row>
    <row r="7" spans="2:10" ht="30" customHeight="1" x14ac:dyDescent="0.2">
      <c r="B7" s="1" t="s">
        <v>3</v>
      </c>
      <c r="C7" s="3" t="s">
        <v>4</v>
      </c>
      <c r="D7" s="1" t="s">
        <v>5</v>
      </c>
      <c r="E7" s="1" t="s">
        <v>6</v>
      </c>
      <c r="F7" s="2" t="s">
        <v>7</v>
      </c>
      <c r="G7" s="3" t="s">
        <v>8</v>
      </c>
      <c r="H7" s="3" t="s">
        <v>9</v>
      </c>
      <c r="I7" s="3" t="s">
        <v>10</v>
      </c>
      <c r="J7" s="17" t="s">
        <v>11</v>
      </c>
    </row>
    <row r="8" spans="2:10" ht="24" customHeight="1" x14ac:dyDescent="0.2">
      <c r="B8" s="4" t="s">
        <v>12</v>
      </c>
      <c r="C8" s="4"/>
      <c r="D8" s="4"/>
      <c r="E8" s="4" t="s">
        <v>13</v>
      </c>
      <c r="F8" s="4"/>
      <c r="G8" s="5"/>
      <c r="H8" s="4"/>
      <c r="I8" s="4"/>
      <c r="J8" s="29"/>
    </row>
    <row r="9" spans="2:10" ht="24" customHeight="1" x14ac:dyDescent="0.2">
      <c r="B9" s="6" t="s">
        <v>14</v>
      </c>
      <c r="C9" s="8" t="s">
        <v>15</v>
      </c>
      <c r="D9" s="6" t="s">
        <v>16</v>
      </c>
      <c r="E9" s="6" t="s">
        <v>17</v>
      </c>
      <c r="F9" s="7" t="s">
        <v>18</v>
      </c>
      <c r="G9" s="20">
        <v>30</v>
      </c>
      <c r="H9" s="21"/>
      <c r="I9" s="27"/>
      <c r="J9" s="28"/>
    </row>
    <row r="10" spans="2:10" ht="52.15" customHeight="1" x14ac:dyDescent="0.2">
      <c r="B10" s="6" t="s">
        <v>19</v>
      </c>
      <c r="C10" s="8" t="s">
        <v>20</v>
      </c>
      <c r="D10" s="6" t="s">
        <v>21</v>
      </c>
      <c r="E10" s="6" t="s">
        <v>22</v>
      </c>
      <c r="F10" s="7" t="s">
        <v>23</v>
      </c>
      <c r="G10" s="20">
        <v>281.69</v>
      </c>
      <c r="H10" s="21"/>
      <c r="I10" s="27"/>
      <c r="J10" s="28"/>
    </row>
    <row r="11" spans="2:10" ht="24" customHeight="1" x14ac:dyDescent="0.2">
      <c r="B11" s="6" t="s">
        <v>24</v>
      </c>
      <c r="C11" s="8" t="s">
        <v>25</v>
      </c>
      <c r="D11" s="6" t="s">
        <v>16</v>
      </c>
      <c r="E11" s="6" t="s">
        <v>26</v>
      </c>
      <c r="F11" s="7" t="s">
        <v>18</v>
      </c>
      <c r="G11" s="20">
        <v>2</v>
      </c>
      <c r="H11" s="21"/>
      <c r="I11" s="27"/>
      <c r="J11" s="28"/>
    </row>
    <row r="12" spans="2:10" ht="24" customHeight="1" x14ac:dyDescent="0.2">
      <c r="B12" s="6" t="s">
        <v>27</v>
      </c>
      <c r="C12" s="8" t="s">
        <v>28</v>
      </c>
      <c r="D12" s="6" t="s">
        <v>16</v>
      </c>
      <c r="E12" s="6" t="s">
        <v>29</v>
      </c>
      <c r="F12" s="7" t="s">
        <v>30</v>
      </c>
      <c r="G12" s="20">
        <v>75</v>
      </c>
      <c r="H12" s="21"/>
      <c r="I12" s="27"/>
      <c r="J12" s="28"/>
    </row>
    <row r="13" spans="2:10" ht="24" customHeight="1" x14ac:dyDescent="0.2">
      <c r="B13" s="4" t="s">
        <v>31</v>
      </c>
      <c r="C13" s="4"/>
      <c r="D13" s="4"/>
      <c r="E13" s="4" t="s">
        <v>32</v>
      </c>
      <c r="F13" s="4"/>
      <c r="G13" s="22"/>
      <c r="H13" s="23"/>
      <c r="I13" s="23"/>
      <c r="J13" s="29"/>
    </row>
    <row r="14" spans="2:10" ht="24" customHeight="1" x14ac:dyDescent="0.2">
      <c r="B14" s="6" t="s">
        <v>33</v>
      </c>
      <c r="C14" s="8" t="s">
        <v>34</v>
      </c>
      <c r="D14" s="6" t="s">
        <v>16</v>
      </c>
      <c r="E14" s="6" t="s">
        <v>35</v>
      </c>
      <c r="F14" s="7" t="s">
        <v>36</v>
      </c>
      <c r="G14" s="20">
        <v>6</v>
      </c>
      <c r="H14" s="21"/>
      <c r="I14" s="27"/>
      <c r="J14" s="28"/>
    </row>
    <row r="15" spans="2:10" ht="24" customHeight="1" x14ac:dyDescent="0.2">
      <c r="B15" s="6" t="s">
        <v>37</v>
      </c>
      <c r="C15" s="8" t="s">
        <v>38</v>
      </c>
      <c r="D15" s="6" t="s">
        <v>16</v>
      </c>
      <c r="E15" s="6" t="s">
        <v>39</v>
      </c>
      <c r="F15" s="7" t="s">
        <v>36</v>
      </c>
      <c r="G15" s="20">
        <v>6</v>
      </c>
      <c r="H15" s="21"/>
      <c r="I15" s="27"/>
      <c r="J15" s="28"/>
    </row>
    <row r="16" spans="2:10" ht="24" customHeight="1" x14ac:dyDescent="0.2">
      <c r="B16" s="6" t="s">
        <v>40</v>
      </c>
      <c r="C16" s="8" t="s">
        <v>41</v>
      </c>
      <c r="D16" s="6" t="s">
        <v>16</v>
      </c>
      <c r="E16" s="6" t="s">
        <v>42</v>
      </c>
      <c r="F16" s="7" t="s">
        <v>36</v>
      </c>
      <c r="G16" s="20">
        <v>6</v>
      </c>
      <c r="H16" s="21"/>
      <c r="I16" s="27"/>
      <c r="J16" s="28"/>
    </row>
    <row r="17" spans="2:10" ht="24" customHeight="1" x14ac:dyDescent="0.2">
      <c r="B17" s="6" t="s">
        <v>43</v>
      </c>
      <c r="C17" s="8" t="s">
        <v>44</v>
      </c>
      <c r="D17" s="6" t="s">
        <v>16</v>
      </c>
      <c r="E17" s="6" t="s">
        <v>45</v>
      </c>
      <c r="F17" s="7" t="s">
        <v>36</v>
      </c>
      <c r="G17" s="20">
        <v>24</v>
      </c>
      <c r="H17" s="21"/>
      <c r="I17" s="27"/>
      <c r="J17" s="28"/>
    </row>
    <row r="18" spans="2:10" ht="24" customHeight="1" x14ac:dyDescent="0.2">
      <c r="B18" s="6" t="s">
        <v>46</v>
      </c>
      <c r="C18" s="8" t="s">
        <v>47</v>
      </c>
      <c r="D18" s="6" t="s">
        <v>16</v>
      </c>
      <c r="E18" s="6" t="s">
        <v>48</v>
      </c>
      <c r="F18" s="7" t="s">
        <v>49</v>
      </c>
      <c r="G18" s="20">
        <v>6</v>
      </c>
      <c r="H18" s="21"/>
      <c r="I18" s="27"/>
      <c r="J18" s="28"/>
    </row>
    <row r="19" spans="2:10" ht="24" customHeight="1" x14ac:dyDescent="0.2">
      <c r="B19" s="6" t="s">
        <v>50</v>
      </c>
      <c r="C19" s="8" t="s">
        <v>51</v>
      </c>
      <c r="D19" s="6" t="s">
        <v>16</v>
      </c>
      <c r="E19" s="6" t="s">
        <v>52</v>
      </c>
      <c r="F19" s="7" t="s">
        <v>18</v>
      </c>
      <c r="G19" s="20">
        <v>60</v>
      </c>
      <c r="H19" s="21"/>
      <c r="I19" s="27"/>
      <c r="J19" s="28"/>
    </row>
    <row r="20" spans="2:10" ht="24" customHeight="1" x14ac:dyDescent="0.2">
      <c r="B20" s="4" t="s">
        <v>53</v>
      </c>
      <c r="C20" s="4"/>
      <c r="D20" s="4"/>
      <c r="E20" s="4" t="s">
        <v>54</v>
      </c>
      <c r="F20" s="4"/>
      <c r="G20" s="22"/>
      <c r="H20" s="23"/>
      <c r="I20" s="23"/>
      <c r="J20" s="29"/>
    </row>
    <row r="21" spans="2:10" ht="25.9" customHeight="1" x14ac:dyDescent="0.2">
      <c r="B21" s="6" t="s">
        <v>55</v>
      </c>
      <c r="C21" s="8" t="s">
        <v>56</v>
      </c>
      <c r="D21" s="6" t="s">
        <v>16</v>
      </c>
      <c r="E21" s="6" t="s">
        <v>57</v>
      </c>
      <c r="F21" s="7" t="s">
        <v>49</v>
      </c>
      <c r="G21" s="20">
        <v>12</v>
      </c>
      <c r="H21" s="21"/>
      <c r="I21" s="27"/>
      <c r="J21" s="28"/>
    </row>
    <row r="22" spans="2:10" ht="24" customHeight="1" x14ac:dyDescent="0.2">
      <c r="B22" s="6" t="s">
        <v>58</v>
      </c>
      <c r="C22" s="8" t="s">
        <v>59</v>
      </c>
      <c r="D22" s="6" t="s">
        <v>16</v>
      </c>
      <c r="E22" s="6" t="s">
        <v>60</v>
      </c>
      <c r="F22" s="7" t="s">
        <v>49</v>
      </c>
      <c r="G22" s="20">
        <v>12</v>
      </c>
      <c r="H22" s="21"/>
      <c r="I22" s="27"/>
      <c r="J22" s="28"/>
    </row>
    <row r="23" spans="2:10" ht="25.9" customHeight="1" x14ac:dyDescent="0.2">
      <c r="B23" s="6" t="s">
        <v>61</v>
      </c>
      <c r="C23" s="8" t="s">
        <v>62</v>
      </c>
      <c r="D23" s="6" t="s">
        <v>16</v>
      </c>
      <c r="E23" s="30" t="s">
        <v>113</v>
      </c>
      <c r="F23" s="7" t="s">
        <v>36</v>
      </c>
      <c r="G23" s="20">
        <v>7</v>
      </c>
      <c r="H23" s="21"/>
      <c r="I23" s="27"/>
      <c r="J23" s="28"/>
    </row>
    <row r="24" spans="2:10" ht="24" customHeight="1" x14ac:dyDescent="0.2">
      <c r="B24" s="6" t="s">
        <v>63</v>
      </c>
      <c r="C24" s="8" t="s">
        <v>64</v>
      </c>
      <c r="D24" s="6" t="s">
        <v>16</v>
      </c>
      <c r="E24" s="6" t="s">
        <v>65</v>
      </c>
      <c r="F24" s="7" t="s">
        <v>36</v>
      </c>
      <c r="G24" s="20">
        <v>7</v>
      </c>
      <c r="H24" s="21"/>
      <c r="I24" s="27"/>
      <c r="J24" s="28"/>
    </row>
    <row r="25" spans="2:10" ht="24" customHeight="1" x14ac:dyDescent="0.2">
      <c r="B25" s="6" t="s">
        <v>66</v>
      </c>
      <c r="C25" s="8" t="s">
        <v>67</v>
      </c>
      <c r="D25" s="6" t="s">
        <v>16</v>
      </c>
      <c r="E25" s="6" t="s">
        <v>68</v>
      </c>
      <c r="F25" s="7" t="s">
        <v>36</v>
      </c>
      <c r="G25" s="20">
        <v>7</v>
      </c>
      <c r="H25" s="21"/>
      <c r="I25" s="27"/>
      <c r="J25" s="28"/>
    </row>
    <row r="26" spans="2:10" ht="24" customHeight="1" x14ac:dyDescent="0.2">
      <c r="B26" s="6" t="s">
        <v>69</v>
      </c>
      <c r="C26" s="8" t="s">
        <v>70</v>
      </c>
      <c r="D26" s="6" t="s">
        <v>16</v>
      </c>
      <c r="E26" s="6" t="s">
        <v>71</v>
      </c>
      <c r="F26" s="7" t="s">
        <v>36</v>
      </c>
      <c r="G26" s="20">
        <v>7</v>
      </c>
      <c r="H26" s="21"/>
      <c r="I26" s="27"/>
      <c r="J26" s="28"/>
    </row>
    <row r="27" spans="2:10" ht="24" customHeight="1" x14ac:dyDescent="0.2">
      <c r="B27" s="6" t="s">
        <v>72</v>
      </c>
      <c r="C27" s="8" t="s">
        <v>73</v>
      </c>
      <c r="D27" s="6" t="s">
        <v>16</v>
      </c>
      <c r="E27" s="6" t="s">
        <v>74</v>
      </c>
      <c r="F27" s="7" t="s">
        <v>18</v>
      </c>
      <c r="G27" s="20">
        <v>65</v>
      </c>
      <c r="H27" s="21"/>
      <c r="I27" s="27"/>
      <c r="J27" s="28"/>
    </row>
    <row r="28" spans="2:10" ht="24" customHeight="1" x14ac:dyDescent="0.2">
      <c r="B28" s="4" t="s">
        <v>75</v>
      </c>
      <c r="C28" s="4"/>
      <c r="D28" s="4"/>
      <c r="E28" s="4" t="s">
        <v>76</v>
      </c>
      <c r="F28" s="4"/>
      <c r="G28" s="22"/>
      <c r="H28" s="23"/>
      <c r="I28" s="23"/>
      <c r="J28" s="29"/>
    </row>
    <row r="29" spans="2:10" ht="24" customHeight="1" x14ac:dyDescent="0.2">
      <c r="B29" s="6" t="s">
        <v>77</v>
      </c>
      <c r="C29" s="8" t="s">
        <v>78</v>
      </c>
      <c r="D29" s="6" t="s">
        <v>16</v>
      </c>
      <c r="E29" s="6" t="s">
        <v>79</v>
      </c>
      <c r="F29" s="7" t="s">
        <v>80</v>
      </c>
      <c r="G29" s="20">
        <v>152.5</v>
      </c>
      <c r="H29" s="21"/>
      <c r="I29" s="27"/>
      <c r="J29" s="28"/>
    </row>
    <row r="30" spans="2:10" ht="24" customHeight="1" x14ac:dyDescent="0.2">
      <c r="B30" s="4" t="s">
        <v>81</v>
      </c>
      <c r="C30" s="4"/>
      <c r="D30" s="4"/>
      <c r="E30" s="4" t="s">
        <v>82</v>
      </c>
      <c r="F30" s="4"/>
      <c r="G30" s="22"/>
      <c r="H30" s="23"/>
      <c r="I30" s="23"/>
      <c r="J30" s="29"/>
    </row>
    <row r="31" spans="2:10" ht="24" customHeight="1" x14ac:dyDescent="0.2">
      <c r="B31" s="6" t="s">
        <v>83</v>
      </c>
      <c r="C31" s="8" t="s">
        <v>84</v>
      </c>
      <c r="D31" s="6" t="s">
        <v>16</v>
      </c>
      <c r="E31" s="6" t="s">
        <v>85</v>
      </c>
      <c r="F31" s="7" t="s">
        <v>18</v>
      </c>
      <c r="G31" s="20">
        <v>792.22</v>
      </c>
      <c r="H31" s="21"/>
      <c r="I31" s="27"/>
      <c r="J31" s="28"/>
    </row>
    <row r="32" spans="2:10" ht="24" customHeight="1" x14ac:dyDescent="0.2">
      <c r="B32" s="4" t="s">
        <v>86</v>
      </c>
      <c r="C32" s="4"/>
      <c r="D32" s="4"/>
      <c r="E32" s="4" t="s">
        <v>87</v>
      </c>
      <c r="F32" s="4"/>
      <c r="G32" s="22"/>
      <c r="H32" s="23"/>
      <c r="I32" s="23"/>
      <c r="J32" s="29"/>
    </row>
    <row r="33" spans="2:11" ht="24" customHeight="1" x14ac:dyDescent="0.2">
      <c r="B33" s="6" t="s">
        <v>88</v>
      </c>
      <c r="C33" s="8" t="s">
        <v>89</v>
      </c>
      <c r="D33" s="6" t="s">
        <v>16</v>
      </c>
      <c r="E33" s="6" t="s">
        <v>90</v>
      </c>
      <c r="F33" s="7" t="s">
        <v>91</v>
      </c>
      <c r="G33" s="20">
        <v>12</v>
      </c>
      <c r="H33" s="21"/>
      <c r="I33" s="27"/>
      <c r="J33" s="28"/>
    </row>
    <row r="34" spans="2:11" ht="25.9" customHeight="1" x14ac:dyDescent="0.2">
      <c r="B34" s="6" t="s">
        <v>92</v>
      </c>
      <c r="C34" s="8" t="s">
        <v>93</v>
      </c>
      <c r="D34" s="6" t="s">
        <v>16</v>
      </c>
      <c r="E34" s="6" t="s">
        <v>94</v>
      </c>
      <c r="F34" s="7" t="s">
        <v>18</v>
      </c>
      <c r="G34" s="20">
        <v>3.36</v>
      </c>
      <c r="H34" s="21"/>
      <c r="I34" s="27"/>
      <c r="J34" s="28"/>
    </row>
    <row r="35" spans="2:11" ht="25.9" customHeight="1" x14ac:dyDescent="0.2">
      <c r="B35" s="6" t="s">
        <v>95</v>
      </c>
      <c r="C35" s="8" t="s">
        <v>96</v>
      </c>
      <c r="D35" s="6" t="s">
        <v>16</v>
      </c>
      <c r="E35" s="6" t="s">
        <v>97</v>
      </c>
      <c r="F35" s="7" t="s">
        <v>18</v>
      </c>
      <c r="G35" s="20">
        <v>2</v>
      </c>
      <c r="H35" s="21"/>
      <c r="I35" s="27"/>
      <c r="J35" s="28"/>
    </row>
    <row r="36" spans="2:11" x14ac:dyDescent="0.2">
      <c r="B36" s="11"/>
      <c r="C36" s="11"/>
      <c r="D36" s="11"/>
      <c r="E36" s="11"/>
      <c r="F36" s="11"/>
      <c r="G36" s="11"/>
      <c r="H36" s="11"/>
      <c r="I36" s="11"/>
      <c r="J36" s="18"/>
    </row>
    <row r="37" spans="2:11" x14ac:dyDescent="0.2">
      <c r="B37" s="53"/>
      <c r="C37" s="53"/>
      <c r="D37" s="53"/>
      <c r="E37" s="10"/>
      <c r="F37" s="54" t="s">
        <v>98</v>
      </c>
      <c r="G37" s="53"/>
      <c r="H37" s="31"/>
      <c r="I37" s="32"/>
      <c r="J37" s="32"/>
    </row>
    <row r="38" spans="2:11" x14ac:dyDescent="0.2">
      <c r="B38" s="53"/>
      <c r="C38" s="53"/>
      <c r="D38" s="53"/>
      <c r="E38" s="10"/>
      <c r="F38" s="54" t="s">
        <v>99</v>
      </c>
      <c r="G38" s="53"/>
      <c r="H38" s="31"/>
      <c r="I38" s="32"/>
      <c r="J38" s="32"/>
    </row>
    <row r="39" spans="2:11" x14ac:dyDescent="0.2">
      <c r="B39" s="53"/>
      <c r="C39" s="53"/>
      <c r="D39" s="53"/>
      <c r="E39" s="10"/>
      <c r="F39" s="54" t="s">
        <v>100</v>
      </c>
      <c r="G39" s="53"/>
      <c r="H39" s="31">
        <f>J32+J30+J28+J20+J13+J8</f>
        <v>0</v>
      </c>
      <c r="I39" s="32"/>
      <c r="J39" s="32"/>
      <c r="K39" s="26"/>
    </row>
    <row r="40" spans="2:11" x14ac:dyDescent="0.2">
      <c r="B40" s="9"/>
      <c r="C40" s="9"/>
      <c r="D40" s="9"/>
      <c r="E40" s="9"/>
      <c r="F40" s="9"/>
      <c r="G40" s="9"/>
      <c r="H40" s="9"/>
      <c r="I40" s="9"/>
      <c r="J40" s="19"/>
    </row>
    <row r="41" spans="2:11" x14ac:dyDescent="0.2">
      <c r="B41" s="9"/>
      <c r="C41" s="9"/>
      <c r="D41" s="9"/>
      <c r="E41" s="9"/>
      <c r="F41" s="9"/>
      <c r="G41" s="9"/>
      <c r="H41" s="9"/>
      <c r="I41" s="9"/>
      <c r="J41" s="19"/>
    </row>
    <row r="42" spans="2:11" x14ac:dyDescent="0.2">
      <c r="B42" s="9"/>
      <c r="C42" s="9"/>
      <c r="D42" s="9"/>
      <c r="E42" s="9"/>
      <c r="F42" s="9"/>
      <c r="G42" s="9"/>
      <c r="H42" s="9"/>
      <c r="I42" s="9"/>
      <c r="J42" s="19"/>
    </row>
    <row r="43" spans="2:11" x14ac:dyDescent="0.2">
      <c r="B43" s="9"/>
      <c r="C43" s="9"/>
      <c r="D43" s="9"/>
      <c r="E43" s="9"/>
      <c r="F43" s="9"/>
      <c r="G43" s="9"/>
      <c r="H43" s="9"/>
      <c r="I43" s="9"/>
      <c r="J43" s="19"/>
    </row>
    <row r="44" spans="2:11" x14ac:dyDescent="0.2">
      <c r="B44" s="9"/>
      <c r="C44" s="9"/>
      <c r="D44" s="9"/>
      <c r="E44" s="9"/>
      <c r="F44" s="9"/>
      <c r="G44" s="9"/>
      <c r="H44" s="9"/>
      <c r="I44" s="9"/>
      <c r="J44" s="19"/>
    </row>
    <row r="45" spans="2:11" x14ac:dyDescent="0.2">
      <c r="B45" s="9"/>
      <c r="C45" s="9"/>
      <c r="D45" s="9"/>
      <c r="E45" s="9"/>
      <c r="F45" s="9"/>
      <c r="G45" s="9"/>
      <c r="H45" s="9"/>
      <c r="I45" s="9"/>
      <c r="J45" s="19"/>
    </row>
    <row r="46" spans="2:11" x14ac:dyDescent="0.2">
      <c r="B46" s="9"/>
      <c r="C46" s="9"/>
      <c r="D46" s="9"/>
      <c r="E46" s="9"/>
      <c r="F46" s="9"/>
      <c r="G46" s="9"/>
      <c r="H46" s="9"/>
      <c r="I46" s="9"/>
      <c r="J46" s="19"/>
    </row>
  </sheetData>
  <mergeCells count="21">
    <mergeCell ref="B39:D39"/>
    <mergeCell ref="F39:G39"/>
    <mergeCell ref="H39:J39"/>
    <mergeCell ref="B6:J6"/>
    <mergeCell ref="B37:D37"/>
    <mergeCell ref="F37:G37"/>
    <mergeCell ref="H37:J37"/>
    <mergeCell ref="B38:D38"/>
    <mergeCell ref="F38:G38"/>
    <mergeCell ref="H38:J38"/>
    <mergeCell ref="B2:C2"/>
    <mergeCell ref="D2:F2"/>
    <mergeCell ref="H2:J2"/>
    <mergeCell ref="B3:C3"/>
    <mergeCell ref="D3:F3"/>
    <mergeCell ref="H3:J3"/>
    <mergeCell ref="B4:C4"/>
    <mergeCell ref="D4:F4"/>
    <mergeCell ref="H4:J4"/>
    <mergeCell ref="B5:C5"/>
    <mergeCell ref="D5:F5"/>
  </mergeCells>
  <pageMargins left="0.5" right="0.5" top="1" bottom="1" header="0.5" footer="0.5"/>
  <pageSetup scale="56" fitToHeight="0" orientation="portrait" r:id="rId1"/>
  <headerFooter>
    <oddHeader>&amp;L &amp;C &amp;R</oddHeader>
    <oddFooter>&amp;L &amp;C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Sintético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PMA</cp:lastModifiedBy>
  <cp:revision>0</cp:revision>
  <cp:lastPrinted>2024-05-20T13:48:11Z</cp:lastPrinted>
  <dcterms:created xsi:type="dcterms:W3CDTF">2024-02-05T12:25:12Z</dcterms:created>
  <dcterms:modified xsi:type="dcterms:W3CDTF">2024-08-08T11:27:28Z</dcterms:modified>
</cp:coreProperties>
</file>